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olcovape\Downloads\"/>
    </mc:Choice>
  </mc:AlternateContent>
  <bookViews>
    <workbookView xWindow="0" yWindow="0" windowWidth="28800" windowHeight="11730"/>
  </bookViews>
  <sheets>
    <sheet name="List1" sheetId="1" r:id="rId1"/>
    <sheet name="List2" sheetId="4" state="hidden" r:id="rId2"/>
  </sheets>
  <definedNames>
    <definedName name="single">#REF!</definedName>
  </definedNames>
  <calcPr calcId="162913" concurrentCalc="0"/>
</workbook>
</file>

<file path=xl/calcChain.xml><?xml version="1.0" encoding="utf-8"?>
<calcChain xmlns="http://schemas.openxmlformats.org/spreadsheetml/2006/main">
  <c r="J22" i="4" l="1"/>
  <c r="J19" i="4"/>
  <c r="J21" i="4"/>
  <c r="J20" i="4"/>
  <c r="J18" i="4"/>
  <c r="J17" i="4"/>
  <c r="J16" i="4"/>
  <c r="J15" i="4"/>
  <c r="J28"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22" i="1"/>
  <c r="M31" i="1"/>
  <c r="J30" i="1"/>
  <c r="J14" i="4"/>
  <c r="J12" i="4"/>
  <c r="J13" i="4"/>
  <c r="N30" i="1"/>
  <c r="N22" i="1"/>
  <c r="J11" i="4"/>
  <c r="J10" i="4"/>
  <c r="J9" i="4"/>
  <c r="J8" i="4"/>
  <c r="J7" i="4"/>
  <c r="I43" i="4"/>
  <c r="I41" i="4"/>
  <c r="I39" i="4"/>
  <c r="I37" i="4"/>
  <c r="I35" i="4"/>
  <c r="I33" i="4"/>
  <c r="I31" i="4"/>
  <c r="I29" i="4"/>
  <c r="I27" i="4"/>
  <c r="I23" i="4"/>
  <c r="I21" i="4"/>
  <c r="I19" i="4"/>
  <c r="I17" i="4"/>
  <c r="I15" i="4"/>
  <c r="I13" i="4"/>
  <c r="I11" i="4"/>
  <c r="I25" i="4"/>
  <c r="I9" i="4"/>
  <c r="I7" i="4"/>
  <c r="J6" i="4"/>
  <c r="J5" i="4"/>
  <c r="I5" i="4"/>
  <c r="C4" i="4"/>
  <c r="D4" i="4"/>
  <c r="C5" i="4"/>
  <c r="D5" i="4"/>
  <c r="C6" i="4"/>
  <c r="D6" i="4"/>
  <c r="C7" i="4"/>
  <c r="D7" i="4"/>
  <c r="C8" i="4"/>
  <c r="D8" i="4"/>
  <c r="C9" i="4"/>
  <c r="D9" i="4"/>
  <c r="C10" i="4"/>
  <c r="D10" i="4"/>
  <c r="C11" i="4"/>
  <c r="D11" i="4"/>
  <c r="C12" i="4"/>
  <c r="D12" i="4"/>
  <c r="C13" i="4"/>
  <c r="D13" i="4"/>
  <c r="C14" i="4"/>
  <c r="D14" i="4"/>
  <c r="C15" i="4"/>
  <c r="D15" i="4"/>
  <c r="C16" i="4"/>
  <c r="D16" i="4"/>
  <c r="C17" i="4"/>
  <c r="D17" i="4"/>
  <c r="C18" i="4"/>
  <c r="D18" i="4"/>
  <c r="C19" i="4"/>
  <c r="D19" i="4"/>
  <c r="C20" i="4"/>
  <c r="D20" i="4"/>
  <c r="C21" i="4"/>
  <c r="D21" i="4"/>
  <c r="C22" i="4"/>
  <c r="D22" i="4"/>
  <c r="C23" i="4"/>
  <c r="D23" i="4"/>
  <c r="C24" i="4"/>
  <c r="D24" i="4"/>
  <c r="C25" i="4"/>
  <c r="D25" i="4"/>
  <c r="C26" i="4"/>
  <c r="D26" i="4"/>
  <c r="C27" i="4"/>
  <c r="D27" i="4"/>
  <c r="C28" i="4"/>
  <c r="D28" i="4"/>
  <c r="C29" i="4"/>
  <c r="D29" i="4"/>
  <c r="C30" i="4"/>
  <c r="D30" i="4"/>
  <c r="C31" i="4"/>
  <c r="D31" i="4"/>
  <c r="C32" i="4"/>
  <c r="D32" i="4"/>
  <c r="C3" i="4"/>
  <c r="D3" i="4"/>
  <c r="N23" i="1"/>
  <c r="N24" i="1"/>
  <c r="N25" i="1"/>
  <c r="N26" i="1"/>
  <c r="N27" i="1"/>
  <c r="N28" i="1"/>
  <c r="N29" i="1"/>
  <c r="N31" i="1"/>
  <c r="N32" i="1"/>
  <c r="N33" i="1"/>
  <c r="N34" i="1"/>
  <c r="N35" i="1"/>
  <c r="N36" i="1"/>
  <c r="N37" i="1"/>
  <c r="N38" i="1"/>
  <c r="N39" i="1"/>
  <c r="N40" i="1"/>
  <c r="N41" i="1"/>
  <c r="N42" i="1"/>
  <c r="N43" i="1"/>
  <c r="N44" i="1"/>
  <c r="N45" i="1"/>
  <c r="N46" i="1"/>
  <c r="N47" i="1"/>
  <c r="N48" i="1"/>
  <c r="N49" i="1"/>
  <c r="N50" i="1"/>
  <c r="N51" i="1"/>
  <c r="M23" i="1"/>
  <c r="M24" i="1"/>
  <c r="M25" i="1"/>
  <c r="M26" i="1"/>
  <c r="M27" i="1"/>
  <c r="M28" i="1"/>
  <c r="M29" i="1"/>
  <c r="M30" i="1"/>
  <c r="M32" i="1"/>
  <c r="M33" i="1"/>
  <c r="M34" i="1"/>
  <c r="M35" i="1"/>
  <c r="M36" i="1"/>
  <c r="M37" i="1"/>
  <c r="M38" i="1"/>
  <c r="M39" i="1"/>
  <c r="M40" i="1"/>
  <c r="M41" i="1"/>
  <c r="M42" i="1"/>
  <c r="M43" i="1"/>
  <c r="M44" i="1"/>
  <c r="M45" i="1"/>
  <c r="M46" i="1"/>
  <c r="M47" i="1"/>
  <c r="M48" i="1"/>
  <c r="M49" i="1"/>
  <c r="M50" i="1"/>
  <c r="M51" i="1"/>
  <c r="M22" i="1"/>
  <c r="K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22" i="1"/>
  <c r="K26" i="1"/>
  <c r="K23" i="1"/>
  <c r="K24" i="1"/>
  <c r="K25" i="1"/>
  <c r="K27" i="1"/>
  <c r="K28" i="1"/>
  <c r="K29" i="1"/>
  <c r="K30" i="1"/>
  <c r="K31" i="1"/>
  <c r="K32" i="1"/>
  <c r="K33" i="1"/>
  <c r="K34" i="1"/>
  <c r="K35" i="1"/>
  <c r="K36" i="1"/>
  <c r="K37" i="1"/>
  <c r="K38" i="1"/>
  <c r="K39" i="1"/>
  <c r="K40" i="1"/>
  <c r="K41" i="1"/>
  <c r="K42" i="1"/>
  <c r="K43" i="1"/>
  <c r="K44" i="1"/>
  <c r="K45" i="1"/>
  <c r="K46" i="1"/>
  <c r="K47" i="1"/>
  <c r="K48" i="1"/>
  <c r="K49" i="1"/>
  <c r="K50" i="1"/>
  <c r="K51" i="1"/>
  <c r="J22" i="1"/>
  <c r="J23" i="1"/>
  <c r="J24" i="1"/>
  <c r="J25" i="1"/>
  <c r="J26" i="1"/>
  <c r="J27" i="1"/>
  <c r="J29" i="1"/>
  <c r="J31" i="1"/>
  <c r="J32" i="1"/>
  <c r="J33" i="1"/>
  <c r="J34" i="1"/>
  <c r="J35" i="1"/>
  <c r="J36" i="1"/>
  <c r="J37" i="1"/>
  <c r="J38" i="1"/>
  <c r="J39" i="1"/>
  <c r="J40" i="1"/>
  <c r="J41" i="1"/>
  <c r="J42" i="1"/>
  <c r="J43" i="1"/>
  <c r="J44" i="1"/>
  <c r="J45" i="1"/>
  <c r="J46" i="1"/>
  <c r="J47" i="1"/>
  <c r="J48" i="1"/>
  <c r="J49" i="1"/>
  <c r="J50" i="1"/>
  <c r="J51"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22" i="1"/>
  <c r="D22" i="1"/>
  <c r="C13" i="1"/>
  <c r="B32" i="4"/>
  <c r="B29" i="4"/>
  <c r="B30" i="4"/>
  <c r="B31" i="4"/>
  <c r="D46" i="1"/>
  <c r="D51" i="1"/>
  <c r="D50" i="1"/>
  <c r="D49" i="1"/>
  <c r="D48" i="1"/>
  <c r="D47" i="1"/>
  <c r="B3" i="4"/>
  <c r="D35" i="1"/>
  <c r="D36" i="1"/>
  <c r="D37" i="1"/>
  <c r="D38" i="1"/>
  <c r="D39" i="1"/>
  <c r="D40" i="1"/>
  <c r="D41" i="1"/>
  <c r="D42" i="1"/>
  <c r="D43" i="1"/>
  <c r="D44" i="1"/>
  <c r="D45" i="1"/>
  <c r="B25" i="4"/>
  <c r="B26" i="4"/>
  <c r="B27" i="4"/>
  <c r="B28" i="4"/>
  <c r="B13" i="4"/>
  <c r="B14" i="4"/>
  <c r="B15" i="4"/>
  <c r="B16" i="4"/>
  <c r="B17" i="4"/>
  <c r="B18" i="4"/>
  <c r="B19" i="4"/>
  <c r="B20" i="4"/>
  <c r="B21" i="4"/>
  <c r="B22" i="4"/>
  <c r="B23" i="4"/>
  <c r="B24" i="4"/>
  <c r="B4" i="4"/>
  <c r="B5" i="4"/>
  <c r="B6" i="4"/>
  <c r="B7" i="4"/>
  <c r="B8" i="4"/>
  <c r="B9" i="4"/>
  <c r="B10" i="4"/>
  <c r="B11" i="4"/>
  <c r="B12" i="4"/>
  <c r="D34" i="1"/>
  <c r="D30" i="1"/>
  <c r="D26" i="1"/>
  <c r="D33" i="1"/>
  <c r="D29" i="1"/>
  <c r="D25" i="1"/>
  <c r="D32" i="1"/>
  <c r="D28" i="1"/>
  <c r="D24" i="1"/>
  <c r="D31" i="1"/>
  <c r="D27" i="1"/>
  <c r="D23" i="1"/>
</calcChain>
</file>

<file path=xl/comments1.xml><?xml version="1.0" encoding="utf-8"?>
<comments xmlns="http://schemas.openxmlformats.org/spreadsheetml/2006/main">
  <authors>
    <author>Holcová Petra</author>
    <author>holcova.petra@email.cz</author>
  </authors>
  <commentList>
    <comment ref="S3" authorId="0" shapeId="0">
      <text>
        <r>
          <rPr>
            <b/>
            <sz val="9"/>
            <color indexed="81"/>
            <rFont val="Tahoma"/>
            <charset val="1"/>
          </rPr>
          <t>Jméno závodníka musí být napsáno stejně jako v hlavní tabulce. V šedém poli dané disciplíny se v případě správného zápisu objeví číslo 1. V případě, že u závodníka číslo 1 u dané disciplíny není, zkontrolujte případné překlepy ve jméně (POZOR na případné mezery před a za jménem při kopírování jmen i ty ovlivňují vyhledávání).</t>
        </r>
        <r>
          <rPr>
            <sz val="9"/>
            <color indexed="81"/>
            <rFont val="Tahoma"/>
            <charset val="1"/>
          </rPr>
          <t xml:space="preserve">
</t>
        </r>
      </text>
    </comment>
    <comment ref="C17" authorId="1" shapeId="0">
      <text>
        <r>
          <rPr>
            <b/>
            <sz val="9"/>
            <color indexed="81"/>
            <rFont val="Tahoma"/>
            <family val="2"/>
            <charset val="238"/>
          </rPr>
          <t>Pokud si nepřejete uvést celé datum narození, napište den a měsíc 01.01. rok narození ale musí být přesný!</t>
        </r>
      </text>
    </comment>
  </commentList>
</comments>
</file>

<file path=xl/sharedStrings.xml><?xml version="1.0" encoding="utf-8"?>
<sst xmlns="http://schemas.openxmlformats.org/spreadsheetml/2006/main" count="225" uniqueCount="82">
  <si>
    <t>Věková kategorie</t>
  </si>
  <si>
    <t>1.</t>
  </si>
  <si>
    <t>2.</t>
  </si>
  <si>
    <t>3.</t>
  </si>
  <si>
    <t>4.</t>
  </si>
  <si>
    <t>5.</t>
  </si>
  <si>
    <t>6.</t>
  </si>
  <si>
    <t>7.</t>
  </si>
  <si>
    <t>8.</t>
  </si>
  <si>
    <t>9.</t>
  </si>
  <si>
    <t>10.</t>
  </si>
  <si>
    <t>11.</t>
  </si>
  <si>
    <t>12.</t>
  </si>
  <si>
    <t>13.</t>
  </si>
  <si>
    <t>14.</t>
  </si>
  <si>
    <t>15.</t>
  </si>
  <si>
    <t>16.</t>
  </si>
  <si>
    <t>17.</t>
  </si>
  <si>
    <t>18.</t>
  </si>
  <si>
    <t>19.</t>
  </si>
  <si>
    <t>20.</t>
  </si>
  <si>
    <t>21.</t>
  </si>
  <si>
    <t>22.</t>
  </si>
  <si>
    <t>23.</t>
  </si>
  <si>
    <t>25.</t>
  </si>
  <si>
    <t>Název klubu:</t>
  </si>
  <si>
    <t>Kontaktní osoba:</t>
  </si>
  <si>
    <t>Telefon:</t>
  </si>
  <si>
    <t>E-mail:</t>
  </si>
  <si>
    <t>24.</t>
  </si>
  <si>
    <t>soutěžící</t>
  </si>
  <si>
    <t>kategorie</t>
  </si>
  <si>
    <t>jméno a příjmení</t>
  </si>
  <si>
    <t>věk</t>
  </si>
  <si>
    <t>SPEED</t>
  </si>
  <si>
    <t>věk k datu</t>
  </si>
  <si>
    <t>Startovné celkem (Kč):</t>
  </si>
  <si>
    <t>Startovné za osobu (Kč)</t>
  </si>
  <si>
    <t>Rozhodčí speed:</t>
  </si>
  <si>
    <t>26.</t>
  </si>
  <si>
    <t>27.</t>
  </si>
  <si>
    <t>28.</t>
  </si>
  <si>
    <t>29.</t>
  </si>
  <si>
    <t>30.</t>
  </si>
  <si>
    <t>Vyplněním a odesláním přihlášky souhlasíte s pořizováním fotografií každého přihlášeného soutěžícího v průběhu pořádání soutěže Mamut Cup 2022 a s případným zveřejněním takových fotografií a videí pořízených organizátory soutěže pro potřeby propagace akce.</t>
  </si>
  <si>
    <t>Rozhodčí freestyle:</t>
  </si>
  <si>
    <t>Fakturační adresa:</t>
  </si>
  <si>
    <t>IČO:</t>
  </si>
  <si>
    <t>SR Double Unders Relay (SRDR)</t>
  </si>
  <si>
    <t>SR Speed Relay (SRSR)</t>
  </si>
  <si>
    <t>DD Speed Sprint (DDSS)</t>
  </si>
  <si>
    <t>DD Speed Relay (DDSR)</t>
  </si>
  <si>
    <t>DD Single Freestyle (DDSF)</t>
  </si>
  <si>
    <t>Č.</t>
  </si>
  <si>
    <r>
      <rPr>
        <b/>
        <sz val="10"/>
        <color theme="1"/>
        <rFont val="Calibri"/>
        <family val="2"/>
        <charset val="238"/>
        <scheme val="minor"/>
      </rPr>
      <t>Závodník 1</t>
    </r>
    <r>
      <rPr>
        <sz val="10"/>
        <color theme="1"/>
        <rFont val="Calibri"/>
        <family val="2"/>
        <charset val="238"/>
        <scheme val="minor"/>
      </rPr>
      <t xml:space="preserve">                    Jméno a příjmení</t>
    </r>
  </si>
  <si>
    <r>
      <rPr>
        <b/>
        <sz val="10"/>
        <color theme="1"/>
        <rFont val="Calibri"/>
        <family val="2"/>
        <charset val="238"/>
        <scheme val="minor"/>
      </rPr>
      <t>Závodník 2</t>
    </r>
    <r>
      <rPr>
        <sz val="10"/>
        <color theme="1"/>
        <rFont val="Calibri"/>
        <family val="2"/>
        <charset val="238"/>
        <scheme val="minor"/>
      </rPr>
      <t xml:space="preserve">                    Jméno a příjmení</t>
    </r>
  </si>
  <si>
    <r>
      <rPr>
        <b/>
        <sz val="10"/>
        <color theme="1"/>
        <rFont val="Calibri"/>
        <family val="2"/>
        <charset val="238"/>
        <scheme val="minor"/>
      </rPr>
      <t>Závodník 3</t>
    </r>
    <r>
      <rPr>
        <sz val="10"/>
        <color theme="1"/>
        <rFont val="Calibri"/>
        <family val="2"/>
        <charset val="238"/>
        <scheme val="minor"/>
      </rPr>
      <t xml:space="preserve">                    Jméno a příjmení</t>
    </r>
  </si>
  <si>
    <r>
      <rPr>
        <b/>
        <sz val="10"/>
        <color theme="1"/>
        <rFont val="Calibri"/>
        <family val="2"/>
        <charset val="238"/>
        <scheme val="minor"/>
      </rPr>
      <t>Závodník 4</t>
    </r>
    <r>
      <rPr>
        <sz val="10"/>
        <color theme="1"/>
        <rFont val="Calibri"/>
        <family val="2"/>
        <charset val="238"/>
        <scheme val="minor"/>
      </rPr>
      <t xml:space="preserve">                    Jméno a příjmení</t>
    </r>
  </si>
  <si>
    <t>Single Rope Double Unders Relay 2x30s</t>
  </si>
  <si>
    <t>Double Dutch Speed Sprint 1x60s</t>
  </si>
  <si>
    <t>Double Dutch Single Freestyle (DDSF)</t>
  </si>
  <si>
    <t>Single Rope Team Freestyle (SRTF)</t>
  </si>
  <si>
    <t>Double Dutch Speed Relay 4x30s</t>
  </si>
  <si>
    <t>Mamut Cup 2023 (1. 4. 2023)</t>
  </si>
  <si>
    <t>SR Team Freestyle (SRTF)</t>
  </si>
  <si>
    <t>SR Speed Sprint (SRSS)</t>
  </si>
  <si>
    <t>SR Speed Endurance (SRSE)</t>
  </si>
  <si>
    <t>SR Individual Freestyle (SRIF)</t>
  </si>
  <si>
    <t>Single Rope Speed Relay 4x30s</t>
  </si>
  <si>
    <t>SRSR</t>
  </si>
  <si>
    <t>Závodníci</t>
  </si>
  <si>
    <t>SRDR</t>
  </si>
  <si>
    <t>SR Triple Unders (16+) SRTU</t>
  </si>
  <si>
    <t>do 8</t>
  </si>
  <si>
    <t>9 - 11</t>
  </si>
  <si>
    <t>12 - 15</t>
  </si>
  <si>
    <t>16+</t>
  </si>
  <si>
    <t>Pozn.</t>
  </si>
  <si>
    <t>Jméno závodníka musí být v tabulkách týmových disciplín napsáno stejně jako v hlavní tabulce. V šedém poli dané disciplíny se v případě správného zápisu objeví číslo 1. V případě, že u závodníka číslo 1 u dané disciplíny není, zkontrolujte překlepy ve jméně (POZOR na případné mezery před a za jménem vzniklé při kopírování jmen. I ty ovlivňují vyhledávání).</t>
  </si>
  <si>
    <r>
      <t xml:space="preserve">Jméno a příjmení                                 </t>
    </r>
    <r>
      <rPr>
        <sz val="10"/>
        <color theme="1"/>
        <rFont val="Calibri"/>
        <family val="2"/>
        <charset val="238"/>
        <scheme val="minor"/>
      </rPr>
      <t>(piště jméno závodníka ve tvaru jméno a příjmení, nikoli naopak!)</t>
    </r>
  </si>
  <si>
    <r>
      <t xml:space="preserve">Datum narození </t>
    </r>
    <r>
      <rPr>
        <sz val="9"/>
        <color theme="1"/>
        <rFont val="Calibri"/>
        <family val="2"/>
        <charset val="238"/>
        <scheme val="minor"/>
      </rPr>
      <t>(dd.mm.rrrr)</t>
    </r>
  </si>
  <si>
    <r>
      <t xml:space="preserve">Disciplíny </t>
    </r>
    <r>
      <rPr>
        <sz val="10"/>
        <color theme="1"/>
        <rFont val="Calibri"/>
        <family val="2"/>
        <charset val="238"/>
        <scheme val="minor"/>
      </rPr>
      <t>(zakřížkujte účast ve fialových polích, šedá pole se vypíšou sama po vyplnění týmových tabulek a slouží pouze pro Vaši kontrolu)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</si>
</sst>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Kč&quot;"/>
  </numFmts>
  <fonts count="13"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8"/>
      <color theme="1"/>
      <name val="Calibri"/>
      <family val="2"/>
      <charset val="238"/>
      <scheme val="minor"/>
    </font>
    <font>
      <b/>
      <sz val="9"/>
      <color theme="1"/>
      <name val="Calibri"/>
      <family val="2"/>
      <charset val="238"/>
      <scheme val="minor"/>
    </font>
    <font>
      <b/>
      <sz val="9"/>
      <color indexed="81"/>
      <name val="Tahoma"/>
      <family val="2"/>
      <charset val="238"/>
    </font>
    <font>
      <sz val="14"/>
      <color theme="1"/>
      <name val="Calibri"/>
      <family val="2"/>
      <charset val="238"/>
      <scheme val="minor"/>
    </font>
    <font>
      <sz val="9"/>
      <color theme="1"/>
      <name val="Calibri"/>
      <family val="2"/>
      <charset val="238"/>
      <scheme val="minor"/>
    </font>
    <font>
      <b/>
      <sz val="16"/>
      <color theme="1"/>
      <name val="Calibri"/>
      <family val="2"/>
      <charset val="238"/>
      <scheme val="minor"/>
    </font>
    <font>
      <sz val="9"/>
      <color indexed="81"/>
      <name val="Tahoma"/>
      <charset val="1"/>
    </font>
    <font>
      <b/>
      <sz val="9"/>
      <color indexed="81"/>
      <name val="Tahoma"/>
      <charset val="1"/>
    </font>
    <font>
      <sz val="11"/>
      <name val="Calibri"/>
      <family val="2"/>
      <charset val="238"/>
      <scheme val="minor"/>
    </font>
  </fonts>
  <fills count="9">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rgb="FFFF33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auto="1"/>
      </right>
      <top style="medium">
        <color auto="1"/>
      </top>
      <bottom style="thin">
        <color auto="1"/>
      </bottom>
      <diagonal/>
    </border>
    <border>
      <left style="thin">
        <color indexed="64"/>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auto="1"/>
      </top>
      <bottom style="thin">
        <color auto="1"/>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auto="1"/>
      </left>
      <right style="medium">
        <color indexed="64"/>
      </right>
      <top style="medium">
        <color auto="1"/>
      </top>
      <bottom/>
      <diagonal/>
    </border>
    <border>
      <left style="medium">
        <color auto="1"/>
      </left>
      <right style="thin">
        <color auto="1"/>
      </right>
      <top style="medium">
        <color auto="1"/>
      </top>
      <bottom/>
      <diagonal/>
    </border>
    <border>
      <left style="thin">
        <color auto="1"/>
      </left>
      <right style="medium">
        <color indexed="64"/>
      </right>
      <top style="medium">
        <color indexed="64"/>
      </top>
      <bottom/>
      <diagonal/>
    </border>
    <border>
      <left style="medium">
        <color auto="1"/>
      </left>
      <right style="medium">
        <color indexed="64"/>
      </right>
      <top/>
      <bottom style="double">
        <color indexed="64"/>
      </bottom>
      <diagonal/>
    </border>
    <border>
      <left style="medium">
        <color indexed="64"/>
      </left>
      <right style="thin">
        <color auto="1"/>
      </right>
      <top/>
      <bottom style="double">
        <color indexed="64"/>
      </bottom>
      <diagonal/>
    </border>
    <border>
      <left style="thin">
        <color auto="1"/>
      </left>
      <right/>
      <top/>
      <bottom style="double">
        <color indexed="64"/>
      </bottom>
      <diagonal/>
    </border>
    <border>
      <left style="thin">
        <color auto="1"/>
      </left>
      <right style="medium">
        <color auto="1"/>
      </right>
      <top/>
      <bottom style="double">
        <color indexed="64"/>
      </bottom>
      <diagonal/>
    </border>
    <border>
      <left style="thin">
        <color auto="1"/>
      </left>
      <right style="thin">
        <color auto="1"/>
      </right>
      <top/>
      <bottom style="double">
        <color indexed="64"/>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s>
  <cellStyleXfs count="1">
    <xf numFmtId="0" fontId="0" fillId="0" borderId="0"/>
  </cellStyleXfs>
  <cellXfs count="221">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0" fillId="0" borderId="0" xfId="0"/>
    <xf numFmtId="0" fontId="1" fillId="0" borderId="0" xfId="0" applyFont="1"/>
    <xf numFmtId="0" fontId="0" fillId="0" borderId="9" xfId="0" applyBorder="1"/>
    <xf numFmtId="0" fontId="0" fillId="0" borderId="4" xfId="0" applyBorder="1"/>
    <xf numFmtId="0" fontId="1" fillId="0" borderId="0" xfId="0" applyFont="1" applyAlignment="1"/>
    <xf numFmtId="49" fontId="1" fillId="0" borderId="0" xfId="0" applyNumberFormat="1" applyFont="1"/>
    <xf numFmtId="0" fontId="0" fillId="0" borderId="1" xfId="0" applyBorder="1"/>
    <xf numFmtId="1" fontId="0" fillId="0" borderId="1" xfId="0" applyNumberFormat="1" applyBorder="1"/>
    <xf numFmtId="49" fontId="0" fillId="0" borderId="0" xfId="0" applyNumberFormat="1"/>
    <xf numFmtId="14" fontId="0" fillId="4" borderId="16" xfId="0" applyNumberFormat="1" applyFill="1" applyBorder="1"/>
    <xf numFmtId="0" fontId="0" fillId="0" borderId="0" xfId="0" applyBorder="1"/>
    <xf numFmtId="1" fontId="0" fillId="0" borderId="0" xfId="0" applyNumberFormat="1" applyBorder="1"/>
    <xf numFmtId="0" fontId="0" fillId="0" borderId="0" xfId="0" applyAlignment="1">
      <alignment horizontal="center"/>
    </xf>
    <xf numFmtId="0" fontId="2" fillId="0" borderId="0" xfId="0" applyFont="1" applyBorder="1"/>
    <xf numFmtId="0" fontId="0" fillId="0" borderId="0" xfId="0" applyBorder="1" applyAlignment="1">
      <alignment horizontal="center"/>
    </xf>
    <xf numFmtId="164" fontId="2" fillId="5" borderId="23" xfId="0" applyNumberFormat="1" applyFont="1" applyFill="1" applyBorder="1" applyAlignment="1">
      <alignment horizontal="center"/>
    </xf>
    <xf numFmtId="164" fontId="2" fillId="5" borderId="24" xfId="0" applyNumberFormat="1" applyFont="1" applyFill="1" applyBorder="1" applyAlignment="1">
      <alignment horizontal="center"/>
    </xf>
    <xf numFmtId="164" fontId="2" fillId="5" borderId="25" xfId="0" applyNumberFormat="1" applyFont="1" applyFill="1" applyBorder="1" applyAlignment="1">
      <alignment horizontal="center"/>
    </xf>
    <xf numFmtId="0" fontId="2" fillId="5" borderId="22" xfId="0" applyFont="1" applyFill="1" applyBorder="1" applyAlignment="1">
      <alignment horizontal="center"/>
    </xf>
    <xf numFmtId="0" fontId="2" fillId="5" borderId="15" xfId="0" applyFont="1" applyFill="1" applyBorder="1" applyAlignment="1">
      <alignment horizontal="center"/>
    </xf>
    <xf numFmtId="0" fontId="2" fillId="5" borderId="10" xfId="0" applyFont="1" applyFill="1" applyBorder="1" applyAlignment="1">
      <alignment horizontal="center"/>
    </xf>
    <xf numFmtId="0" fontId="2" fillId="5" borderId="41" xfId="0" applyFont="1" applyFill="1" applyBorder="1" applyAlignment="1">
      <alignment horizontal="center"/>
    </xf>
    <xf numFmtId="0" fontId="2" fillId="0" borderId="15" xfId="0" applyFont="1" applyBorder="1" applyProtection="1">
      <protection locked="0"/>
    </xf>
    <xf numFmtId="0" fontId="2" fillId="0" borderId="1" xfId="0" applyFont="1" applyBorder="1" applyAlignment="1" applyProtection="1">
      <alignment horizontal="center" vertical="center"/>
      <protection locked="0"/>
    </xf>
    <xf numFmtId="0" fontId="2" fillId="0" borderId="13" xfId="0" applyFont="1" applyBorder="1" applyProtection="1">
      <protection locked="0"/>
    </xf>
    <xf numFmtId="0" fontId="2" fillId="0" borderId="5" xfId="0" applyFont="1" applyBorder="1" applyAlignment="1" applyProtection="1">
      <alignment horizontal="center" vertical="center"/>
      <protection locked="0"/>
    </xf>
    <xf numFmtId="0" fontId="2" fillId="3" borderId="9" xfId="0" applyFont="1"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0" fillId="0" borderId="0" xfId="0" applyProtection="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0" xfId="0" applyNumberFormat="1" applyFont="1" applyAlignment="1">
      <alignment horizontal="center" wrapText="1"/>
    </xf>
    <xf numFmtId="164" fontId="2" fillId="5" borderId="16" xfId="0" applyNumberFormat="1" applyFont="1" applyFill="1" applyBorder="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8" fillId="0" borderId="26"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3" fillId="6" borderId="59" xfId="0" applyFont="1" applyFill="1" applyBorder="1" applyAlignment="1">
      <alignment horizontal="center" vertical="center"/>
    </xf>
    <xf numFmtId="0" fontId="8" fillId="0" borderId="27" xfId="0" applyFont="1" applyBorder="1" applyAlignment="1" applyProtection="1">
      <alignment vertical="center"/>
      <protection locked="0"/>
    </xf>
    <xf numFmtId="0" fontId="8" fillId="0" borderId="9"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3" fillId="6" borderId="24" xfId="0" applyFont="1" applyFill="1" applyBorder="1" applyAlignment="1">
      <alignment horizontal="center" vertical="center"/>
    </xf>
    <xf numFmtId="0" fontId="8" fillId="0" borderId="1" xfId="0" applyFont="1" applyBorder="1" applyAlignment="1" applyProtection="1">
      <alignment vertical="center"/>
      <protection locked="0"/>
    </xf>
    <xf numFmtId="0" fontId="3" fillId="6" borderId="25" xfId="0" applyFont="1" applyFill="1" applyBorder="1" applyAlignment="1">
      <alignment horizontal="center" vertical="center"/>
    </xf>
    <xf numFmtId="0" fontId="8" fillId="0" borderId="4"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33" xfId="0" applyFont="1" applyBorder="1" applyAlignment="1" applyProtection="1">
      <alignment vertical="center"/>
      <protection locked="0"/>
    </xf>
    <xf numFmtId="0" fontId="2"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protection locked="0"/>
    </xf>
    <xf numFmtId="0" fontId="8" fillId="0" borderId="28"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3" fillId="7" borderId="5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5"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protection locked="0"/>
    </xf>
    <xf numFmtId="0" fontId="0" fillId="0" borderId="0" xfId="0" applyFill="1" applyBorder="1" applyAlignment="1">
      <alignment horizontal="center"/>
    </xf>
    <xf numFmtId="0" fontId="4" fillId="0" borderId="0" xfId="0" applyFont="1" applyFill="1" applyBorder="1" applyAlignment="1">
      <alignment horizontal="center" vertical="center" wrapText="1"/>
    </xf>
    <xf numFmtId="164" fontId="2" fillId="0" borderId="0" xfId="0" applyNumberFormat="1" applyFont="1" applyFill="1" applyBorder="1" applyAlignment="1">
      <alignment horizontal="center"/>
    </xf>
    <xf numFmtId="0" fontId="0" fillId="0" borderId="0" xfId="0" applyFill="1" applyBorder="1" applyAlignment="1" applyProtection="1">
      <alignment horizontal="center"/>
      <protection locked="0"/>
    </xf>
    <xf numFmtId="0" fontId="2" fillId="0" borderId="0" xfId="0" applyNumberFormat="1" applyFont="1" applyFill="1" applyBorder="1" applyAlignment="1">
      <alignment horizontal="center" wrapText="1"/>
    </xf>
    <xf numFmtId="0" fontId="8" fillId="0" borderId="11" xfId="0"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8" fillId="0" borderId="29" xfId="0" applyFont="1" applyBorder="1" applyAlignment="1" applyProtection="1">
      <alignment vertical="center"/>
      <protection locked="0"/>
    </xf>
    <xf numFmtId="0" fontId="2" fillId="3" borderId="2"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1" fillId="0" borderId="0" xfId="0" applyFont="1" applyAlignment="1">
      <alignment horizontal="center"/>
    </xf>
    <xf numFmtId="0" fontId="2" fillId="5" borderId="12" xfId="0" applyFont="1" applyFill="1" applyBorder="1" applyAlignment="1" applyProtection="1">
      <alignment horizontal="center"/>
    </xf>
    <xf numFmtId="0" fontId="2" fillId="5" borderId="1" xfId="0" applyFont="1" applyFill="1" applyBorder="1" applyAlignment="1" applyProtection="1">
      <alignment horizontal="center"/>
    </xf>
    <xf numFmtId="0" fontId="2" fillId="5" borderId="3" xfId="0" applyFont="1" applyFill="1" applyBorder="1" applyAlignment="1" applyProtection="1">
      <alignment horizontal="center"/>
    </xf>
    <xf numFmtId="0" fontId="2" fillId="5" borderId="5" xfId="0" applyFont="1" applyFill="1" applyBorder="1" applyAlignment="1" applyProtection="1">
      <alignment horizontal="center"/>
    </xf>
    <xf numFmtId="0" fontId="2" fillId="5" borderId="15" xfId="0" applyFont="1" applyFill="1" applyBorder="1" applyAlignment="1" applyProtection="1">
      <alignment horizontal="center"/>
    </xf>
    <xf numFmtId="0" fontId="2" fillId="5" borderId="13" xfId="0" applyFont="1" applyFill="1" applyBorder="1" applyAlignment="1" applyProtection="1">
      <alignment horizontal="center"/>
    </xf>
    <xf numFmtId="0" fontId="8" fillId="0" borderId="1" xfId="0" applyFont="1" applyFill="1" applyBorder="1" applyAlignment="1" applyProtection="1">
      <alignment vertical="center"/>
      <protection locked="0"/>
    </xf>
    <xf numFmtId="0" fontId="8" fillId="0" borderId="8" xfId="0" applyFont="1" applyFill="1" applyBorder="1" applyAlignment="1" applyProtection="1">
      <alignment vertical="center"/>
      <protection locked="0"/>
    </xf>
    <xf numFmtId="0" fontId="2" fillId="0" borderId="0" xfId="0" applyFont="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pplyProtection="1">
      <alignment vertical="center"/>
      <protection locked="0"/>
    </xf>
    <xf numFmtId="0" fontId="8" fillId="0" borderId="1" xfId="0" applyFont="1" applyFill="1" applyBorder="1" applyAlignment="1" applyProtection="1">
      <alignment vertical="center"/>
    </xf>
    <xf numFmtId="0" fontId="2" fillId="0" borderId="59" xfId="0" applyFont="1" applyBorder="1" applyAlignment="1" applyProtection="1">
      <alignment vertical="center"/>
      <protection locked="0"/>
    </xf>
    <xf numFmtId="0" fontId="2" fillId="0" borderId="62" xfId="0" applyFont="1" applyBorder="1" applyAlignment="1" applyProtection="1">
      <alignment vertical="center"/>
      <protection locked="0"/>
    </xf>
    <xf numFmtId="0" fontId="0" fillId="8" borderId="1" xfId="0" applyFill="1" applyBorder="1" applyProtection="1">
      <protection locked="0"/>
    </xf>
    <xf numFmtId="0" fontId="12" fillId="8" borderId="27" xfId="0" applyFont="1" applyFill="1" applyBorder="1" applyProtection="1">
      <protection locked="0"/>
    </xf>
    <xf numFmtId="0" fontId="0" fillId="8" borderId="27" xfId="0" applyFill="1" applyBorder="1" applyProtection="1">
      <protection locked="0"/>
    </xf>
    <xf numFmtId="14" fontId="0" fillId="8" borderId="1" xfId="0" applyNumberFormat="1" applyFill="1" applyBorder="1" applyAlignment="1" applyProtection="1">
      <alignment horizontal="left"/>
      <protection locked="0"/>
    </xf>
    <xf numFmtId="14" fontId="0" fillId="8" borderId="1" xfId="0" applyNumberFormat="1" applyFont="1" applyFill="1" applyBorder="1" applyAlignment="1" applyProtection="1">
      <alignment horizontal="left"/>
      <protection locked="0"/>
    </xf>
    <xf numFmtId="14" fontId="0" fillId="0" borderId="1" xfId="0" applyNumberFormat="1" applyBorder="1" applyAlignment="1" applyProtection="1">
      <alignment horizontal="left"/>
      <protection locked="0"/>
    </xf>
    <xf numFmtId="17" fontId="2" fillId="0" borderId="59" xfId="0" applyNumberFormat="1" applyFont="1" applyBorder="1" applyAlignment="1" applyProtection="1">
      <alignment vertical="center"/>
      <protection locked="0"/>
    </xf>
    <xf numFmtId="0" fontId="0" fillId="0" borderId="1" xfId="0" applyBorder="1" applyProtection="1">
      <protection locked="0"/>
    </xf>
    <xf numFmtId="0" fontId="12" fillId="8" borderId="1" xfId="0" applyFont="1" applyFill="1" applyBorder="1" applyProtection="1">
      <protection locked="0"/>
    </xf>
    <xf numFmtId="0" fontId="0" fillId="0" borderId="26" xfId="0" applyBorder="1"/>
    <xf numFmtId="14" fontId="0" fillId="8" borderId="27" xfId="0" applyNumberFormat="1" applyFill="1" applyBorder="1" applyAlignment="1" applyProtection="1">
      <alignment horizontal="left"/>
      <protection locked="0"/>
    </xf>
    <xf numFmtId="0" fontId="2" fillId="6" borderId="51" xfId="0" applyFont="1" applyFill="1" applyBorder="1" applyAlignment="1">
      <alignment horizontal="center" vertical="center"/>
    </xf>
    <xf numFmtId="0" fontId="2" fillId="6" borderId="54" xfId="0" applyFont="1" applyFill="1" applyBorder="1" applyAlignment="1">
      <alignment horizontal="center" vertical="center"/>
    </xf>
    <xf numFmtId="0" fontId="4" fillId="2" borderId="51"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3" fillId="3" borderId="7" xfId="0" applyFont="1" applyFill="1" applyBorder="1" applyAlignment="1">
      <alignment horizontal="left"/>
    </xf>
    <xf numFmtId="0" fontId="3" fillId="3" borderId="20" xfId="0" applyFont="1" applyFill="1" applyBorder="1" applyAlignment="1">
      <alignment horizontal="left"/>
    </xf>
    <xf numFmtId="0" fontId="3" fillId="3" borderId="12"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0" fillId="3" borderId="2" xfId="0" applyFill="1" applyBorder="1" applyAlignment="1">
      <alignment horizontal="center"/>
    </xf>
    <xf numFmtId="0" fontId="0" fillId="3" borderId="45" xfId="0" applyFill="1" applyBorder="1" applyAlignment="1">
      <alignment horizontal="center"/>
    </xf>
    <xf numFmtId="0" fontId="0" fillId="3" borderId="4" xfId="0" applyFill="1" applyBorder="1" applyAlignment="1">
      <alignment horizont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3" fillId="3" borderId="2" xfId="0" applyFont="1" applyFill="1" applyBorder="1" applyAlignment="1">
      <alignment horizontal="left" vertical="center"/>
    </xf>
    <xf numFmtId="0" fontId="3" fillId="3" borderId="12" xfId="0" applyFont="1" applyFill="1" applyBorder="1" applyAlignment="1">
      <alignment horizontal="left" vertical="center"/>
    </xf>
    <xf numFmtId="0" fontId="3" fillId="3" borderId="9" xfId="0" applyFont="1" applyFill="1" applyBorder="1" applyAlignment="1">
      <alignment horizontal="left" vertical="center"/>
    </xf>
    <xf numFmtId="0" fontId="3" fillId="3" borderId="15" xfId="0" applyFont="1" applyFill="1" applyBorder="1" applyAlignment="1">
      <alignment horizontal="left" vertical="center"/>
    </xf>
    <xf numFmtId="0" fontId="3" fillId="3" borderId="4" xfId="0" applyFont="1" applyFill="1" applyBorder="1" applyAlignment="1">
      <alignment horizontal="left" vertical="center"/>
    </xf>
    <xf numFmtId="0" fontId="3" fillId="3" borderId="13" xfId="0" applyFont="1" applyFill="1" applyBorder="1" applyAlignment="1">
      <alignment horizontal="left" vertical="center"/>
    </xf>
    <xf numFmtId="0" fontId="3" fillId="0" borderId="3"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33" xfId="0" applyFont="1" applyFill="1" applyBorder="1" applyAlignment="1" applyProtection="1">
      <alignment horizontal="center" vertical="center"/>
      <protection locked="0"/>
    </xf>
    <xf numFmtId="0" fontId="3" fillId="3" borderId="43" xfId="0" applyFont="1" applyFill="1" applyBorder="1" applyAlignment="1">
      <alignment horizontal="left" vertical="center"/>
    </xf>
    <xf numFmtId="0" fontId="3" fillId="3" borderId="39" xfId="0" applyFont="1" applyFill="1" applyBorder="1" applyAlignment="1">
      <alignment horizontal="left" vertical="center"/>
    </xf>
    <xf numFmtId="0" fontId="3" fillId="0" borderId="15"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7" fillId="6"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37" xfId="0" applyFont="1" applyFill="1" applyBorder="1" applyAlignment="1">
      <alignment horizontal="center" vertical="center"/>
    </xf>
    <xf numFmtId="0" fontId="3" fillId="0" borderId="12"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protection locked="0"/>
    </xf>
    <xf numFmtId="0" fontId="3" fillId="0" borderId="40" xfId="0" applyFont="1" applyFill="1" applyBorder="1" applyAlignment="1" applyProtection="1">
      <alignment horizontal="center"/>
      <protection locked="0"/>
    </xf>
    <xf numFmtId="0" fontId="3" fillId="0" borderId="19" xfId="0" applyFont="1" applyFill="1" applyBorder="1" applyAlignment="1" applyProtection="1">
      <alignment horizontal="center"/>
      <protection locked="0"/>
    </xf>
    <xf numFmtId="0" fontId="3" fillId="0" borderId="14"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protection locked="0"/>
    </xf>
    <xf numFmtId="0" fontId="3" fillId="0" borderId="13"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6" borderId="53"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2" fillId="6" borderId="52" xfId="0" applyFont="1" applyFill="1" applyBorder="1" applyAlignment="1">
      <alignment horizontal="center" vertical="center" wrapText="1"/>
    </xf>
    <xf numFmtId="0" fontId="2" fillId="6" borderId="55"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3" fillId="3" borderId="21" xfId="0" applyFont="1" applyFill="1" applyBorder="1" applyAlignment="1">
      <alignment horizontal="left" vertical="center"/>
    </xf>
    <xf numFmtId="0" fontId="3" fillId="3" borderId="0" xfId="0" applyFont="1" applyFill="1" applyBorder="1" applyAlignment="1">
      <alignment horizontal="left" vertical="center"/>
    </xf>
    <xf numFmtId="0" fontId="3" fillId="3" borderId="7" xfId="0" applyFont="1" applyFill="1" applyBorder="1" applyAlignment="1">
      <alignment horizontal="left" vertical="center"/>
    </xf>
    <xf numFmtId="0" fontId="3" fillId="3" borderId="35" xfId="0" applyFont="1" applyFill="1" applyBorder="1" applyAlignment="1">
      <alignment horizontal="left" vertical="center"/>
    </xf>
    <xf numFmtId="0" fontId="3" fillId="3" borderId="6" xfId="0" applyFont="1" applyFill="1" applyBorder="1" applyAlignment="1">
      <alignment horizontal="left" vertical="center"/>
    </xf>
    <xf numFmtId="0" fontId="3" fillId="3" borderId="36" xfId="0" applyFont="1" applyFill="1" applyBorder="1" applyAlignment="1">
      <alignment horizontal="left" vertical="center"/>
    </xf>
    <xf numFmtId="0" fontId="2" fillId="6" borderId="47" xfId="0" applyFont="1" applyFill="1" applyBorder="1" applyAlignment="1">
      <alignment horizontal="center" vertical="center" wrapText="1"/>
    </xf>
    <xf numFmtId="0" fontId="2" fillId="6" borderId="58"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6" borderId="56" xfId="0" applyFont="1" applyFill="1" applyBorder="1" applyAlignment="1">
      <alignment horizontal="center" vertical="center" wrapText="1"/>
    </xf>
    <xf numFmtId="0" fontId="7" fillId="7" borderId="17" xfId="0" applyFont="1" applyFill="1" applyBorder="1" applyAlignment="1">
      <alignment horizontal="center" vertical="center"/>
    </xf>
    <xf numFmtId="0" fontId="7" fillId="7" borderId="18" xfId="0" applyFont="1" applyFill="1" applyBorder="1" applyAlignment="1">
      <alignment horizontal="center" vertical="center"/>
    </xf>
    <xf numFmtId="0" fontId="7" fillId="7" borderId="37" xfId="0" applyFont="1" applyFill="1" applyBorder="1" applyAlignment="1">
      <alignment horizontal="center" vertical="center"/>
    </xf>
    <xf numFmtId="0" fontId="2" fillId="7" borderId="51" xfId="0" applyFont="1" applyFill="1" applyBorder="1" applyAlignment="1">
      <alignment horizontal="center" vertical="center"/>
    </xf>
    <xf numFmtId="0" fontId="2" fillId="7" borderId="54" xfId="0" applyFont="1" applyFill="1" applyBorder="1" applyAlignment="1">
      <alignment horizontal="center" vertical="center"/>
    </xf>
    <xf numFmtId="0" fontId="3" fillId="7" borderId="53" xfId="0" applyFont="1" applyFill="1" applyBorder="1" applyAlignment="1">
      <alignment horizontal="center" vertical="center" wrapText="1"/>
    </xf>
    <xf numFmtId="0" fontId="3" fillId="7" borderId="57" xfId="0" applyFont="1" applyFill="1" applyBorder="1" applyAlignment="1">
      <alignment horizontal="center" vertical="center" wrapText="1"/>
    </xf>
    <xf numFmtId="0" fontId="2" fillId="7" borderId="52" xfId="0" applyFont="1" applyFill="1" applyBorder="1" applyAlignment="1">
      <alignment horizontal="center" vertical="center" wrapText="1"/>
    </xf>
    <xf numFmtId="0" fontId="2" fillId="7" borderId="55" xfId="0" applyFont="1" applyFill="1" applyBorder="1" applyAlignment="1">
      <alignment horizontal="center" vertical="center" wrapText="1"/>
    </xf>
    <xf numFmtId="0" fontId="2" fillId="7" borderId="49"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2" fillId="7" borderId="53" xfId="0" applyFont="1" applyFill="1" applyBorder="1" applyAlignment="1">
      <alignment horizontal="center" vertical="center" wrapText="1"/>
    </xf>
    <xf numFmtId="0" fontId="2" fillId="7" borderId="57"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NumberFormat="1" applyFont="1" applyAlignment="1">
      <alignment horizontal="center" wrapText="1"/>
    </xf>
    <xf numFmtId="0" fontId="9" fillId="0" borderId="0" xfId="0" applyFont="1" applyAlignment="1">
      <alignment horizontal="center" vertical="center"/>
    </xf>
    <xf numFmtId="0" fontId="3" fillId="2" borderId="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7" borderId="51" xfId="0" applyFont="1" applyFill="1" applyBorder="1" applyAlignment="1">
      <alignment horizontal="center" vertical="center" wrapText="1"/>
    </xf>
    <xf numFmtId="0" fontId="3" fillId="7" borderId="54"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2" fillId="7" borderId="58"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3" fillId="0" borderId="8"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27"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48"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0" fillId="0" borderId="61" xfId="0" applyBorder="1" applyAlignment="1">
      <alignment horizont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47"/>
  <sheetViews>
    <sheetView tabSelected="1" zoomScaleNormal="100" workbookViewId="0">
      <selection activeCell="O13" sqref="O13"/>
    </sheetView>
  </sheetViews>
  <sheetFormatPr defaultColWidth="9.140625" defaultRowHeight="15" x14ac:dyDescent="0.25"/>
  <cols>
    <col min="1" max="1" width="3.28515625" customWidth="1"/>
    <col min="2" max="2" width="27.7109375" style="1" customWidth="1"/>
    <col min="3" max="3" width="11" style="2" customWidth="1"/>
    <col min="4" max="4" width="8.140625" style="3" customWidth="1"/>
    <col min="5" max="5" width="7.42578125" style="1" customWidth="1"/>
    <col min="6" max="6" width="7.85546875" style="1" customWidth="1"/>
    <col min="7" max="14" width="7.42578125" style="1" customWidth="1"/>
    <col min="15" max="15" width="9.85546875" style="16" customWidth="1"/>
    <col min="16" max="16" width="6.85546875" style="65" customWidth="1"/>
    <col min="17" max="17" width="5" style="42" customWidth="1"/>
    <col min="18" max="18" width="8.7109375" style="42" customWidth="1"/>
    <col min="19" max="20" width="20.140625" style="42" customWidth="1"/>
    <col min="21" max="21" width="3" style="42" customWidth="1"/>
    <col min="22" max="22" width="3.85546875" style="42" customWidth="1"/>
    <col min="23" max="23" width="8.7109375" style="42" customWidth="1"/>
    <col min="24" max="27" width="20.7109375" style="42" customWidth="1"/>
    <col min="28" max="28" width="3" style="55" customWidth="1"/>
    <col min="29" max="29" width="4.28515625" style="42" customWidth="1"/>
    <col min="30" max="30" width="8.7109375" style="42" customWidth="1"/>
    <col min="31" max="33" width="20.7109375" style="42" customWidth="1"/>
    <col min="34" max="34" width="2.85546875" customWidth="1"/>
    <col min="35" max="35" width="4.28515625" customWidth="1"/>
    <col min="36" max="36" width="8.7109375" customWidth="1"/>
    <col min="37" max="40" width="20.7109375" customWidth="1"/>
    <col min="41" max="41" width="3" customWidth="1"/>
    <col min="42" max="42" width="4.5703125" customWidth="1"/>
    <col min="43" max="43" width="8.7109375" customWidth="1"/>
    <col min="44" max="47" width="20.7109375" customWidth="1"/>
    <col min="48" max="48" width="3.140625" customWidth="1"/>
    <col min="49" max="49" width="4.28515625" customWidth="1"/>
    <col min="50" max="50" width="8.7109375" customWidth="1"/>
    <col min="51" max="53" width="20.7109375" customWidth="1"/>
  </cols>
  <sheetData>
    <row r="1" spans="1:53" s="4" customFormat="1" ht="35.25" customHeight="1" thickBot="1" x14ac:dyDescent="0.3">
      <c r="A1" s="195" t="s">
        <v>63</v>
      </c>
      <c r="B1" s="195"/>
      <c r="C1" s="195"/>
      <c r="D1" s="195"/>
      <c r="E1" s="195"/>
      <c r="F1" s="195"/>
      <c r="G1" s="195"/>
      <c r="H1" s="195"/>
      <c r="I1" s="195"/>
      <c r="J1" s="195"/>
      <c r="K1" s="195"/>
      <c r="L1" s="195"/>
      <c r="M1" s="195"/>
      <c r="N1" s="195"/>
      <c r="O1" s="195"/>
      <c r="P1" s="65"/>
      <c r="Q1" s="42"/>
      <c r="R1" s="42"/>
      <c r="S1" s="42"/>
      <c r="T1" s="42"/>
      <c r="U1" s="42"/>
      <c r="V1" s="42"/>
      <c r="W1" s="42"/>
      <c r="X1" s="42"/>
      <c r="Y1" s="42"/>
      <c r="Z1" s="42"/>
      <c r="AA1" s="42"/>
      <c r="AB1" s="55"/>
      <c r="AC1" s="42"/>
      <c r="AD1" s="42"/>
      <c r="AE1" s="42"/>
      <c r="AF1" s="42"/>
      <c r="AG1" s="42"/>
    </row>
    <row r="2" spans="1:53" ht="19.5" thickBot="1" x14ac:dyDescent="0.3">
      <c r="A2" s="131" t="s">
        <v>25</v>
      </c>
      <c r="B2" s="132"/>
      <c r="C2" s="137"/>
      <c r="D2" s="137"/>
      <c r="E2" s="137"/>
      <c r="F2" s="137"/>
      <c r="G2" s="137"/>
      <c r="H2" s="137"/>
      <c r="I2" s="137"/>
      <c r="J2" s="137"/>
      <c r="K2" s="137"/>
      <c r="L2" s="137"/>
      <c r="M2" s="137"/>
      <c r="N2" s="137"/>
      <c r="O2" s="138"/>
      <c r="P2" s="63"/>
      <c r="Q2" s="148" t="s">
        <v>58</v>
      </c>
      <c r="R2" s="149"/>
      <c r="S2" s="149"/>
      <c r="T2" s="150"/>
      <c r="U2" s="41"/>
      <c r="V2" s="148" t="s">
        <v>68</v>
      </c>
      <c r="W2" s="149"/>
      <c r="X2" s="149"/>
      <c r="Y2" s="149"/>
      <c r="Z2" s="149"/>
      <c r="AA2" s="150"/>
      <c r="AC2" s="148" t="s">
        <v>59</v>
      </c>
      <c r="AD2" s="149"/>
      <c r="AE2" s="149"/>
      <c r="AF2" s="149"/>
      <c r="AG2" s="150"/>
      <c r="AH2" s="42"/>
      <c r="AI2" s="148" t="s">
        <v>62</v>
      </c>
      <c r="AJ2" s="149"/>
      <c r="AK2" s="149"/>
      <c r="AL2" s="149"/>
      <c r="AM2" s="149"/>
      <c r="AN2" s="150"/>
      <c r="AP2" s="180" t="s">
        <v>61</v>
      </c>
      <c r="AQ2" s="181"/>
      <c r="AR2" s="181"/>
      <c r="AS2" s="181"/>
      <c r="AT2" s="181"/>
      <c r="AU2" s="182"/>
      <c r="AW2" s="180" t="s">
        <v>60</v>
      </c>
      <c r="AX2" s="181"/>
      <c r="AY2" s="181"/>
      <c r="AZ2" s="181"/>
      <c r="BA2" s="182"/>
    </row>
    <row r="3" spans="1:53" s="4" customFormat="1" ht="17.25" customHeight="1" x14ac:dyDescent="0.25">
      <c r="A3" s="143" t="s">
        <v>46</v>
      </c>
      <c r="B3" s="144"/>
      <c r="C3" s="145"/>
      <c r="D3" s="146"/>
      <c r="E3" s="146"/>
      <c r="F3" s="146"/>
      <c r="G3" s="146"/>
      <c r="H3" s="146"/>
      <c r="I3" s="146"/>
      <c r="J3" s="146"/>
      <c r="K3" s="146"/>
      <c r="L3" s="146"/>
      <c r="M3" s="146"/>
      <c r="N3" s="146"/>
      <c r="O3" s="147"/>
      <c r="P3" s="63"/>
      <c r="Q3" s="102" t="s">
        <v>53</v>
      </c>
      <c r="R3" s="164" t="s">
        <v>0</v>
      </c>
      <c r="S3" s="166" t="s">
        <v>54</v>
      </c>
      <c r="T3" s="168" t="s">
        <v>55</v>
      </c>
      <c r="U3" s="42"/>
      <c r="V3" s="102" t="s">
        <v>53</v>
      </c>
      <c r="W3" s="164" t="s">
        <v>0</v>
      </c>
      <c r="X3" s="166" t="s">
        <v>54</v>
      </c>
      <c r="Y3" s="178" t="s">
        <v>55</v>
      </c>
      <c r="Z3" s="176" t="s">
        <v>56</v>
      </c>
      <c r="AA3" s="168" t="s">
        <v>57</v>
      </c>
      <c r="AC3" s="102" t="s">
        <v>53</v>
      </c>
      <c r="AD3" s="206" t="s">
        <v>0</v>
      </c>
      <c r="AE3" s="166" t="s">
        <v>54</v>
      </c>
      <c r="AF3" s="176" t="s">
        <v>55</v>
      </c>
      <c r="AG3" s="168" t="s">
        <v>57</v>
      </c>
      <c r="AI3" s="102" t="s">
        <v>53</v>
      </c>
      <c r="AJ3" s="164" t="s">
        <v>0</v>
      </c>
      <c r="AK3" s="166" t="s">
        <v>54</v>
      </c>
      <c r="AL3" s="178" t="s">
        <v>55</v>
      </c>
      <c r="AM3" s="176" t="s">
        <v>56</v>
      </c>
      <c r="AN3" s="168" t="s">
        <v>57</v>
      </c>
      <c r="AP3" s="183" t="s">
        <v>53</v>
      </c>
      <c r="AQ3" s="202" t="s">
        <v>0</v>
      </c>
      <c r="AR3" s="187" t="s">
        <v>54</v>
      </c>
      <c r="AS3" s="204" t="s">
        <v>55</v>
      </c>
      <c r="AT3" s="204" t="s">
        <v>56</v>
      </c>
      <c r="AU3" s="191" t="s">
        <v>57</v>
      </c>
      <c r="AW3" s="183" t="s">
        <v>53</v>
      </c>
      <c r="AX3" s="185" t="s">
        <v>0</v>
      </c>
      <c r="AY3" s="187" t="s">
        <v>54</v>
      </c>
      <c r="AZ3" s="189" t="s">
        <v>55</v>
      </c>
      <c r="BA3" s="191" t="s">
        <v>57</v>
      </c>
    </row>
    <row r="4" spans="1:53" s="4" customFormat="1" ht="15" customHeight="1" thickBot="1" x14ac:dyDescent="0.3">
      <c r="A4" s="143" t="s">
        <v>47</v>
      </c>
      <c r="B4" s="144"/>
      <c r="C4" s="145"/>
      <c r="D4" s="146"/>
      <c r="E4" s="146"/>
      <c r="F4" s="146"/>
      <c r="G4" s="146"/>
      <c r="H4" s="146"/>
      <c r="I4" s="146"/>
      <c r="J4" s="146"/>
      <c r="K4" s="146"/>
      <c r="L4" s="146"/>
      <c r="M4" s="146"/>
      <c r="N4" s="146"/>
      <c r="O4" s="147"/>
      <c r="P4" s="63"/>
      <c r="Q4" s="103"/>
      <c r="R4" s="165"/>
      <c r="S4" s="167"/>
      <c r="T4" s="169"/>
      <c r="U4" s="42"/>
      <c r="V4" s="103"/>
      <c r="W4" s="165"/>
      <c r="X4" s="167"/>
      <c r="Y4" s="179"/>
      <c r="Z4" s="177"/>
      <c r="AA4" s="169"/>
      <c r="AC4" s="103"/>
      <c r="AD4" s="207"/>
      <c r="AE4" s="167"/>
      <c r="AF4" s="177"/>
      <c r="AG4" s="169"/>
      <c r="AI4" s="103"/>
      <c r="AJ4" s="165"/>
      <c r="AK4" s="167"/>
      <c r="AL4" s="179"/>
      <c r="AM4" s="177"/>
      <c r="AN4" s="169"/>
      <c r="AP4" s="184"/>
      <c r="AQ4" s="203"/>
      <c r="AR4" s="188"/>
      <c r="AS4" s="205"/>
      <c r="AT4" s="205"/>
      <c r="AU4" s="192"/>
      <c r="AW4" s="184"/>
      <c r="AX4" s="186"/>
      <c r="AY4" s="188"/>
      <c r="AZ4" s="190"/>
      <c r="BA4" s="192"/>
    </row>
    <row r="5" spans="1:53" ht="15.75" customHeight="1" thickTop="1" x14ac:dyDescent="0.25">
      <c r="A5" s="133" t="s">
        <v>26</v>
      </c>
      <c r="B5" s="134"/>
      <c r="C5" s="139"/>
      <c r="D5" s="139"/>
      <c r="E5" s="139"/>
      <c r="F5" s="139"/>
      <c r="G5" s="139"/>
      <c r="H5" s="139"/>
      <c r="I5" s="139"/>
      <c r="J5" s="139"/>
      <c r="K5" s="139"/>
      <c r="L5" s="139"/>
      <c r="M5" s="139"/>
      <c r="N5" s="139"/>
      <c r="O5" s="140"/>
      <c r="P5" s="63"/>
      <c r="Q5" s="45" t="s">
        <v>1</v>
      </c>
      <c r="R5" s="89"/>
      <c r="S5" s="43"/>
      <c r="T5" s="44"/>
      <c r="V5" s="45" t="s">
        <v>1</v>
      </c>
      <c r="W5" s="89"/>
      <c r="X5" s="43"/>
      <c r="Y5" s="46"/>
      <c r="Z5" s="46"/>
      <c r="AA5" s="44"/>
      <c r="AC5" s="45" t="s">
        <v>1</v>
      </c>
      <c r="AD5" s="89"/>
      <c r="AE5" s="43"/>
      <c r="AF5" s="46"/>
      <c r="AG5" s="44"/>
      <c r="AH5" s="42"/>
      <c r="AI5" s="45" t="s">
        <v>1</v>
      </c>
      <c r="AJ5" s="89"/>
      <c r="AK5" s="43"/>
      <c r="AL5" s="46"/>
      <c r="AM5" s="46"/>
      <c r="AN5" s="44"/>
      <c r="AP5" s="60" t="s">
        <v>1</v>
      </c>
      <c r="AQ5" s="89"/>
      <c r="AR5" s="73"/>
      <c r="AS5" s="46"/>
      <c r="AT5" s="46"/>
      <c r="AU5" s="44"/>
      <c r="AW5" s="60" t="s">
        <v>1</v>
      </c>
      <c r="AX5" s="89"/>
      <c r="AY5" s="43"/>
      <c r="AZ5" s="46"/>
      <c r="BA5" s="44"/>
    </row>
    <row r="6" spans="1:53" x14ac:dyDescent="0.25">
      <c r="A6" s="133" t="s">
        <v>27</v>
      </c>
      <c r="B6" s="134"/>
      <c r="C6" s="139"/>
      <c r="D6" s="139"/>
      <c r="E6" s="139"/>
      <c r="F6" s="139"/>
      <c r="G6" s="139"/>
      <c r="H6" s="139"/>
      <c r="I6" s="139"/>
      <c r="J6" s="139"/>
      <c r="K6" s="139"/>
      <c r="L6" s="139"/>
      <c r="M6" s="139"/>
      <c r="N6" s="139"/>
      <c r="O6" s="140"/>
      <c r="P6" s="63"/>
      <c r="Q6" s="49" t="s">
        <v>2</v>
      </c>
      <c r="R6" s="89"/>
      <c r="S6" s="47"/>
      <c r="T6" s="48"/>
      <c r="V6" s="49" t="s">
        <v>2</v>
      </c>
      <c r="W6" s="97"/>
      <c r="X6" s="47"/>
      <c r="Y6" s="50"/>
      <c r="Z6" s="50"/>
      <c r="AA6" s="48"/>
      <c r="AC6" s="49" t="s">
        <v>2</v>
      </c>
      <c r="AD6" s="89"/>
      <c r="AE6" s="47"/>
      <c r="AF6" s="50"/>
      <c r="AG6" s="48"/>
      <c r="AH6" s="42"/>
      <c r="AI6" s="49" t="s">
        <v>2</v>
      </c>
      <c r="AJ6" s="97"/>
      <c r="AK6" s="47"/>
      <c r="AL6" s="50"/>
      <c r="AM6" s="50"/>
      <c r="AN6" s="48"/>
      <c r="AP6" s="61" t="s">
        <v>2</v>
      </c>
      <c r="AQ6" s="97"/>
      <c r="AR6" s="58"/>
      <c r="AS6" s="50"/>
      <c r="AT6" s="50"/>
      <c r="AU6" s="48"/>
      <c r="AW6" s="61" t="s">
        <v>2</v>
      </c>
      <c r="AX6" s="97"/>
      <c r="AY6" s="47"/>
      <c r="AZ6" s="50"/>
      <c r="BA6" s="48"/>
    </row>
    <row r="7" spans="1:53" ht="15.75" thickBot="1" x14ac:dyDescent="0.3">
      <c r="A7" s="135" t="s">
        <v>28</v>
      </c>
      <c r="B7" s="136"/>
      <c r="C7" s="141"/>
      <c r="D7" s="141"/>
      <c r="E7" s="141"/>
      <c r="F7" s="141"/>
      <c r="G7" s="141"/>
      <c r="H7" s="141"/>
      <c r="I7" s="141"/>
      <c r="J7" s="141"/>
      <c r="K7" s="141"/>
      <c r="L7" s="141"/>
      <c r="M7" s="141"/>
      <c r="N7" s="141"/>
      <c r="O7" s="142"/>
      <c r="P7" s="63"/>
      <c r="Q7" s="49" t="s">
        <v>3</v>
      </c>
      <c r="R7" s="97"/>
      <c r="S7" s="47"/>
      <c r="T7" s="48"/>
      <c r="V7" s="49" t="s">
        <v>3</v>
      </c>
      <c r="W7" s="89"/>
      <c r="X7" s="47"/>
      <c r="Y7" s="50"/>
      <c r="Z7" s="50"/>
      <c r="AA7" s="48"/>
      <c r="AC7" s="49" t="s">
        <v>3</v>
      </c>
      <c r="AD7" s="97"/>
      <c r="AE7" s="47"/>
      <c r="AF7" s="50"/>
      <c r="AG7" s="48"/>
      <c r="AH7" s="42"/>
      <c r="AI7" s="49" t="s">
        <v>3</v>
      </c>
      <c r="AJ7" s="89"/>
      <c r="AK7" s="47"/>
      <c r="AL7" s="50"/>
      <c r="AM7" s="50"/>
      <c r="AN7" s="48"/>
      <c r="AP7" s="61" t="s">
        <v>3</v>
      </c>
      <c r="AQ7" s="89"/>
      <c r="AR7" s="58"/>
      <c r="AS7" s="50"/>
      <c r="AT7" s="50"/>
      <c r="AU7" s="48"/>
      <c r="AW7" s="61" t="s">
        <v>3</v>
      </c>
      <c r="AX7" s="89"/>
      <c r="AY7" s="47"/>
      <c r="AZ7" s="50"/>
      <c r="BA7" s="48"/>
    </row>
    <row r="8" spans="1:53" s="4" customFormat="1" x14ac:dyDescent="0.25">
      <c r="A8" s="174" t="s">
        <v>38</v>
      </c>
      <c r="B8" s="175"/>
      <c r="C8" s="151"/>
      <c r="D8" s="152"/>
      <c r="E8" s="152"/>
      <c r="F8" s="153"/>
      <c r="G8" s="151"/>
      <c r="H8" s="152"/>
      <c r="I8" s="152"/>
      <c r="J8" s="152"/>
      <c r="K8" s="153"/>
      <c r="L8" s="151"/>
      <c r="M8" s="152"/>
      <c r="N8" s="152"/>
      <c r="O8" s="157"/>
      <c r="P8" s="63"/>
      <c r="Q8" s="45" t="s">
        <v>4</v>
      </c>
      <c r="R8" s="89"/>
      <c r="S8" s="47"/>
      <c r="T8" s="48"/>
      <c r="U8" s="42"/>
      <c r="V8" s="49" t="s">
        <v>4</v>
      </c>
      <c r="W8" s="89"/>
      <c r="X8" s="47"/>
      <c r="Y8" s="50"/>
      <c r="Z8" s="50"/>
      <c r="AA8" s="48"/>
      <c r="AC8" s="49" t="s">
        <v>4</v>
      </c>
      <c r="AD8" s="89"/>
      <c r="AE8" s="47"/>
      <c r="AF8" s="50"/>
      <c r="AG8" s="48"/>
      <c r="AI8" s="49" t="s">
        <v>4</v>
      </c>
      <c r="AJ8" s="89"/>
      <c r="AK8" s="47"/>
      <c r="AL8" s="50"/>
      <c r="AM8" s="50"/>
      <c r="AN8" s="48"/>
      <c r="AP8" s="61" t="s">
        <v>4</v>
      </c>
      <c r="AQ8" s="89"/>
      <c r="AR8" s="58"/>
      <c r="AS8" s="50"/>
      <c r="AT8" s="50"/>
      <c r="AU8" s="48"/>
      <c r="AW8" s="61" t="s">
        <v>4</v>
      </c>
      <c r="AX8" s="89"/>
      <c r="AY8" s="47"/>
      <c r="AZ8" s="50"/>
      <c r="BA8" s="48"/>
    </row>
    <row r="9" spans="1:53" s="4" customFormat="1" x14ac:dyDescent="0.25">
      <c r="A9" s="170"/>
      <c r="B9" s="171"/>
      <c r="C9" s="145"/>
      <c r="D9" s="146"/>
      <c r="E9" s="146"/>
      <c r="F9" s="162"/>
      <c r="G9" s="145"/>
      <c r="H9" s="146"/>
      <c r="I9" s="146"/>
      <c r="J9" s="146"/>
      <c r="K9" s="162"/>
      <c r="L9" s="145"/>
      <c r="M9" s="146"/>
      <c r="N9" s="146"/>
      <c r="O9" s="147"/>
      <c r="P9" s="63"/>
      <c r="Q9" s="49" t="s">
        <v>5</v>
      </c>
      <c r="R9" s="89"/>
      <c r="S9" s="47"/>
      <c r="T9" s="48"/>
      <c r="U9" s="42"/>
      <c r="V9" s="49" t="s">
        <v>5</v>
      </c>
      <c r="W9" s="89"/>
      <c r="X9" s="47"/>
      <c r="Y9" s="50"/>
      <c r="Z9" s="50"/>
      <c r="AA9" s="48"/>
      <c r="AC9" s="49" t="s">
        <v>5</v>
      </c>
      <c r="AD9" s="89"/>
      <c r="AE9" s="47"/>
      <c r="AF9" s="50"/>
      <c r="AG9" s="48"/>
      <c r="AI9" s="49" t="s">
        <v>5</v>
      </c>
      <c r="AJ9" s="89"/>
      <c r="AK9" s="47"/>
      <c r="AL9" s="50"/>
      <c r="AM9" s="50"/>
      <c r="AN9" s="48"/>
      <c r="AP9" s="61" t="s">
        <v>5</v>
      </c>
      <c r="AQ9" s="89"/>
      <c r="AR9" s="58"/>
      <c r="AS9" s="50"/>
      <c r="AT9" s="50"/>
      <c r="AU9" s="48"/>
      <c r="AW9" s="61" t="s">
        <v>5</v>
      </c>
      <c r="AX9" s="89"/>
      <c r="AY9" s="47"/>
      <c r="AZ9" s="50"/>
      <c r="BA9" s="48"/>
    </row>
    <row r="10" spans="1:53" s="4" customFormat="1" ht="15.75" thickBot="1" x14ac:dyDescent="0.3">
      <c r="A10" s="172"/>
      <c r="B10" s="173"/>
      <c r="C10" s="159"/>
      <c r="D10" s="160"/>
      <c r="E10" s="160"/>
      <c r="F10" s="163"/>
      <c r="G10" s="159"/>
      <c r="H10" s="160"/>
      <c r="I10" s="160"/>
      <c r="J10" s="160"/>
      <c r="K10" s="163"/>
      <c r="L10" s="159"/>
      <c r="M10" s="160"/>
      <c r="N10" s="160"/>
      <c r="O10" s="161"/>
      <c r="P10" s="63"/>
      <c r="Q10" s="49" t="s">
        <v>6</v>
      </c>
      <c r="R10" s="89"/>
      <c r="S10" s="47"/>
      <c r="T10" s="48"/>
      <c r="U10" s="42"/>
      <c r="V10" s="49" t="s">
        <v>6</v>
      </c>
      <c r="W10" s="89"/>
      <c r="X10" s="47"/>
      <c r="Y10" s="50"/>
      <c r="Z10" s="50"/>
      <c r="AA10" s="48"/>
      <c r="AC10" s="49" t="s">
        <v>6</v>
      </c>
      <c r="AD10" s="89"/>
      <c r="AE10" s="47"/>
      <c r="AF10" s="50"/>
      <c r="AG10" s="48"/>
      <c r="AI10" s="49" t="s">
        <v>6</v>
      </c>
      <c r="AJ10" s="89"/>
      <c r="AK10" s="47"/>
      <c r="AL10" s="50"/>
      <c r="AM10" s="50"/>
      <c r="AN10" s="48"/>
      <c r="AP10" s="61" t="s">
        <v>6</v>
      </c>
      <c r="AQ10" s="89"/>
      <c r="AR10" s="58"/>
      <c r="AS10" s="50"/>
      <c r="AT10" s="50"/>
      <c r="AU10" s="48"/>
      <c r="AW10" s="61" t="s">
        <v>6</v>
      </c>
      <c r="AX10" s="89"/>
      <c r="AY10" s="47"/>
      <c r="AZ10" s="50"/>
      <c r="BA10" s="48"/>
    </row>
    <row r="11" spans="1:53" s="4" customFormat="1" x14ac:dyDescent="0.25">
      <c r="A11" s="170" t="s">
        <v>45</v>
      </c>
      <c r="B11" s="171"/>
      <c r="C11" s="151"/>
      <c r="D11" s="152"/>
      <c r="E11" s="152"/>
      <c r="F11" s="153"/>
      <c r="G11" s="151"/>
      <c r="H11" s="152"/>
      <c r="I11" s="152"/>
      <c r="J11" s="152"/>
      <c r="K11" s="153"/>
      <c r="L11" s="151"/>
      <c r="M11" s="152"/>
      <c r="N11" s="152"/>
      <c r="O11" s="157"/>
      <c r="P11" s="64"/>
      <c r="Q11" s="45" t="s">
        <v>7</v>
      </c>
      <c r="R11" s="89"/>
      <c r="S11" s="47"/>
      <c r="T11" s="48"/>
      <c r="U11" s="42"/>
      <c r="V11" s="49" t="s">
        <v>7</v>
      </c>
      <c r="W11" s="89"/>
      <c r="X11" s="47"/>
      <c r="Y11" s="50"/>
      <c r="Z11" s="50"/>
      <c r="AA11" s="48"/>
      <c r="AC11" s="49" t="s">
        <v>7</v>
      </c>
      <c r="AD11" s="89"/>
      <c r="AE11" s="47"/>
      <c r="AF11" s="50"/>
      <c r="AG11" s="48"/>
      <c r="AI11" s="49" t="s">
        <v>7</v>
      </c>
      <c r="AJ11" s="89"/>
      <c r="AK11" s="47"/>
      <c r="AL11" s="50"/>
      <c r="AM11" s="50"/>
      <c r="AN11" s="48"/>
      <c r="AP11" s="61" t="s">
        <v>7</v>
      </c>
      <c r="AQ11" s="89"/>
      <c r="AR11" s="58"/>
      <c r="AS11" s="50"/>
      <c r="AT11" s="50"/>
      <c r="AU11" s="48"/>
      <c r="AW11" s="61" t="s">
        <v>7</v>
      </c>
      <c r="AX11" s="89"/>
      <c r="AY11" s="47"/>
      <c r="AZ11" s="50"/>
      <c r="BA11" s="48"/>
    </row>
    <row r="12" spans="1:53" ht="15.75" thickBot="1" x14ac:dyDescent="0.3">
      <c r="A12" s="172"/>
      <c r="B12" s="173"/>
      <c r="C12" s="154"/>
      <c r="D12" s="155"/>
      <c r="E12" s="155"/>
      <c r="F12" s="156"/>
      <c r="G12" s="154"/>
      <c r="H12" s="155"/>
      <c r="I12" s="155"/>
      <c r="J12" s="155"/>
      <c r="K12" s="156"/>
      <c r="L12" s="154"/>
      <c r="M12" s="155"/>
      <c r="N12" s="155"/>
      <c r="O12" s="158"/>
      <c r="P12" s="64"/>
      <c r="Q12" s="49" t="s">
        <v>8</v>
      </c>
      <c r="R12" s="89"/>
      <c r="S12" s="47"/>
      <c r="T12" s="48"/>
      <c r="V12" s="49" t="s">
        <v>8</v>
      </c>
      <c r="W12" s="89"/>
      <c r="X12" s="47"/>
      <c r="Y12" s="50"/>
      <c r="Z12" s="50"/>
      <c r="AA12" s="48"/>
      <c r="AC12" s="49" t="s">
        <v>8</v>
      </c>
      <c r="AD12" s="89"/>
      <c r="AE12" s="47"/>
      <c r="AF12" s="50"/>
      <c r="AG12" s="48"/>
      <c r="AH12" s="42"/>
      <c r="AI12" s="49" t="s">
        <v>8</v>
      </c>
      <c r="AJ12" s="89"/>
      <c r="AK12" s="47"/>
      <c r="AL12" s="50"/>
      <c r="AM12" s="50"/>
      <c r="AN12" s="48"/>
      <c r="AP12" s="61" t="s">
        <v>8</v>
      </c>
      <c r="AQ12" s="89"/>
      <c r="AR12" s="58"/>
      <c r="AS12" s="50"/>
      <c r="AT12" s="50"/>
      <c r="AU12" s="48"/>
      <c r="AW12" s="61" t="s">
        <v>8</v>
      </c>
      <c r="AX12" s="89"/>
      <c r="AY12" s="47"/>
      <c r="AZ12" s="50"/>
      <c r="BA12" s="48"/>
    </row>
    <row r="13" spans="1:53" s="4" customFormat="1" ht="15.75" thickBot="1" x14ac:dyDescent="0.3">
      <c r="A13" s="106" t="s">
        <v>36</v>
      </c>
      <c r="B13" s="107"/>
      <c r="C13" s="40">
        <f>SUM(O22:O51)</f>
        <v>0</v>
      </c>
      <c r="D13" s="3"/>
      <c r="E13" s="1"/>
      <c r="F13" s="1"/>
      <c r="G13" s="1"/>
      <c r="H13" s="1"/>
      <c r="I13" s="1"/>
      <c r="J13" s="1"/>
      <c r="K13" s="1"/>
      <c r="L13" s="1"/>
      <c r="M13" s="1"/>
      <c r="N13" s="17"/>
      <c r="O13" s="18"/>
      <c r="P13" s="64"/>
      <c r="Q13" s="49" t="s">
        <v>9</v>
      </c>
      <c r="R13" s="89"/>
      <c r="S13" s="47"/>
      <c r="T13" s="48"/>
      <c r="U13" s="42"/>
      <c r="V13" s="49" t="s">
        <v>9</v>
      </c>
      <c r="W13" s="89"/>
      <c r="X13" s="47"/>
      <c r="Y13" s="50"/>
      <c r="Z13" s="50"/>
      <c r="AA13" s="48"/>
      <c r="AC13" s="49" t="s">
        <v>9</v>
      </c>
      <c r="AD13" s="89"/>
      <c r="AE13" s="47"/>
      <c r="AF13" s="50"/>
      <c r="AG13" s="48"/>
      <c r="AH13" s="42"/>
      <c r="AI13" s="49" t="s">
        <v>9</v>
      </c>
      <c r="AJ13" s="89"/>
      <c r="AK13" s="47"/>
      <c r="AL13" s="50"/>
      <c r="AM13" s="50"/>
      <c r="AN13" s="48"/>
      <c r="AP13" s="61" t="s">
        <v>9</v>
      </c>
      <c r="AQ13" s="89"/>
      <c r="AR13" s="58"/>
      <c r="AS13" s="50"/>
      <c r="AT13" s="50"/>
      <c r="AU13" s="48"/>
      <c r="AW13" s="61" t="s">
        <v>9</v>
      </c>
      <c r="AX13" s="89"/>
      <c r="AY13" s="47"/>
      <c r="AZ13" s="50"/>
      <c r="BA13" s="48"/>
    </row>
    <row r="14" spans="1:53" s="4" customFormat="1" ht="15.75" thickBot="1" x14ac:dyDescent="0.3">
      <c r="A14"/>
      <c r="B14" s="1"/>
      <c r="C14" s="2"/>
      <c r="D14" s="3"/>
      <c r="E14" s="1"/>
      <c r="F14" s="1"/>
      <c r="G14" s="1"/>
      <c r="H14" s="1"/>
      <c r="I14" s="1"/>
      <c r="J14" s="1"/>
      <c r="K14" s="1"/>
      <c r="L14" s="1"/>
      <c r="M14" s="1"/>
      <c r="N14" s="1"/>
      <c r="O14" s="16"/>
      <c r="P14" s="64"/>
      <c r="Q14" s="45" t="s">
        <v>10</v>
      </c>
      <c r="R14" s="89"/>
      <c r="S14" s="47"/>
      <c r="T14" s="48"/>
      <c r="U14" s="42"/>
      <c r="V14" s="51" t="s">
        <v>10</v>
      </c>
      <c r="W14" s="90"/>
      <c r="X14" s="52"/>
      <c r="Y14" s="53"/>
      <c r="Z14" s="53"/>
      <c r="AA14" s="54"/>
      <c r="AC14" s="49" t="s">
        <v>10</v>
      </c>
      <c r="AD14" s="89"/>
      <c r="AE14" s="47"/>
      <c r="AF14" s="50"/>
      <c r="AG14" s="48"/>
      <c r="AH14" s="42"/>
      <c r="AI14" s="51" t="s">
        <v>10</v>
      </c>
      <c r="AJ14" s="90"/>
      <c r="AK14" s="52"/>
      <c r="AL14" s="53"/>
      <c r="AM14" s="53"/>
      <c r="AN14" s="54"/>
      <c r="AP14" s="62" t="s">
        <v>10</v>
      </c>
      <c r="AQ14" s="90"/>
      <c r="AR14" s="59"/>
      <c r="AS14" s="53"/>
      <c r="AT14" s="53"/>
      <c r="AU14" s="54"/>
      <c r="AW14" s="61" t="s">
        <v>10</v>
      </c>
      <c r="AX14" s="89"/>
      <c r="AY14" s="47"/>
      <c r="AZ14" s="50"/>
      <c r="BA14" s="48"/>
    </row>
    <row r="15" spans="1:53" s="4" customFormat="1" x14ac:dyDescent="0.25">
      <c r="B15" s="1"/>
      <c r="C15" s="2"/>
      <c r="D15" s="3"/>
      <c r="E15" s="1"/>
      <c r="F15" s="1"/>
      <c r="G15" s="1"/>
      <c r="H15" s="1"/>
      <c r="I15" s="1"/>
      <c r="J15" s="1"/>
      <c r="K15" s="1"/>
      <c r="L15" s="1"/>
      <c r="M15" s="1"/>
      <c r="N15" s="1"/>
      <c r="O15" s="16"/>
      <c r="P15" s="64"/>
      <c r="Q15" s="49" t="s">
        <v>11</v>
      </c>
      <c r="R15" s="89"/>
      <c r="S15" s="47"/>
      <c r="T15" s="48"/>
      <c r="U15" s="42"/>
      <c r="V15" s="42"/>
      <c r="W15" s="42"/>
      <c r="X15" s="42"/>
      <c r="AC15" s="49" t="s">
        <v>11</v>
      </c>
      <c r="AD15" s="89"/>
      <c r="AE15" s="47"/>
      <c r="AF15" s="50"/>
      <c r="AG15" s="48"/>
      <c r="AH15" s="42"/>
      <c r="AI15" s="42"/>
      <c r="AJ15" s="42"/>
      <c r="AK15" s="42"/>
      <c r="AW15" s="61" t="s">
        <v>11</v>
      </c>
      <c r="AX15" s="89"/>
      <c r="AY15" s="47"/>
      <c r="AZ15" s="50"/>
      <c r="BA15" s="48"/>
    </row>
    <row r="16" spans="1:53" s="4" customFormat="1" ht="15.75" thickBot="1" x14ac:dyDescent="0.3">
      <c r="A16"/>
      <c r="B16" s="1"/>
      <c r="C16" s="2"/>
      <c r="D16" s="3"/>
      <c r="E16" s="1"/>
      <c r="F16" s="1"/>
      <c r="G16" s="1"/>
      <c r="H16" s="1"/>
      <c r="I16" s="1"/>
      <c r="J16" s="1"/>
      <c r="K16" s="1"/>
      <c r="L16" s="1"/>
      <c r="M16" s="1"/>
      <c r="N16" s="1"/>
      <c r="O16" s="16"/>
      <c r="P16" s="65"/>
      <c r="Q16" s="49" t="s">
        <v>12</v>
      </c>
      <c r="R16" s="89"/>
      <c r="S16" s="47"/>
      <c r="T16" s="48"/>
      <c r="U16" s="42"/>
      <c r="V16" s="42"/>
      <c r="W16" s="42"/>
      <c r="X16" s="42"/>
      <c r="AC16" s="49" t="s">
        <v>12</v>
      </c>
      <c r="AD16" s="89"/>
      <c r="AE16" s="47"/>
      <c r="AF16" s="50"/>
      <c r="AG16" s="48"/>
      <c r="AH16" s="42"/>
      <c r="AI16" s="42"/>
      <c r="AJ16" s="42"/>
      <c r="AK16" s="42"/>
      <c r="AL16"/>
      <c r="AM16"/>
      <c r="AN16"/>
      <c r="AW16" s="61" t="s">
        <v>12</v>
      </c>
      <c r="AX16" s="89"/>
      <c r="AY16" s="47"/>
      <c r="AZ16" s="50"/>
      <c r="BA16" s="48"/>
    </row>
    <row r="17" spans="1:53" ht="15.75" customHeight="1" x14ac:dyDescent="0.25">
      <c r="A17" s="122"/>
      <c r="B17" s="108" t="s">
        <v>79</v>
      </c>
      <c r="C17" s="116" t="s">
        <v>80</v>
      </c>
      <c r="D17" s="119" t="s">
        <v>0</v>
      </c>
      <c r="E17" s="196" t="s">
        <v>81</v>
      </c>
      <c r="F17" s="197"/>
      <c r="G17" s="197"/>
      <c r="H17" s="197"/>
      <c r="I17" s="197"/>
      <c r="J17" s="197"/>
      <c r="K17" s="197"/>
      <c r="L17" s="197"/>
      <c r="M17" s="197"/>
      <c r="N17" s="198"/>
      <c r="O17" s="104" t="s">
        <v>37</v>
      </c>
      <c r="Q17" s="45" t="s">
        <v>13</v>
      </c>
      <c r="R17" s="89"/>
      <c r="S17" s="47"/>
      <c r="T17" s="48"/>
      <c r="AC17" s="49" t="s">
        <v>13</v>
      </c>
      <c r="AD17" s="89"/>
      <c r="AE17" s="47"/>
      <c r="AF17" s="50"/>
      <c r="AG17" s="48"/>
      <c r="AH17" s="42"/>
      <c r="AI17" s="42"/>
      <c r="AJ17" s="42"/>
      <c r="AK17" s="42"/>
      <c r="AP17" s="4"/>
      <c r="AQ17" s="4"/>
      <c r="AR17" s="4"/>
      <c r="AS17" s="4"/>
      <c r="AT17" s="4"/>
      <c r="AU17" s="4"/>
      <c r="AW17" s="61" t="s">
        <v>13</v>
      </c>
      <c r="AX17" s="89"/>
      <c r="AY17" s="47"/>
      <c r="AZ17" s="50"/>
      <c r="BA17" s="48"/>
    </row>
    <row r="18" spans="1:53" s="4" customFormat="1" ht="15.75" thickBot="1" x14ac:dyDescent="0.3">
      <c r="A18" s="123"/>
      <c r="B18" s="109"/>
      <c r="C18" s="117"/>
      <c r="D18" s="120"/>
      <c r="E18" s="199"/>
      <c r="F18" s="200"/>
      <c r="G18" s="200"/>
      <c r="H18" s="200"/>
      <c r="I18" s="200"/>
      <c r="J18" s="200"/>
      <c r="K18" s="200"/>
      <c r="L18" s="200"/>
      <c r="M18" s="200"/>
      <c r="N18" s="201"/>
      <c r="O18" s="105"/>
      <c r="P18" s="65"/>
      <c r="Q18" s="49" t="s">
        <v>14</v>
      </c>
      <c r="R18" s="89"/>
      <c r="S18" s="47"/>
      <c r="T18" s="48"/>
      <c r="U18" s="42"/>
      <c r="V18" s="42"/>
      <c r="W18" s="42"/>
      <c r="X18" s="42"/>
      <c r="Y18" s="42"/>
      <c r="Z18" s="42"/>
      <c r="AA18" s="42"/>
      <c r="AB18" s="55"/>
      <c r="AC18" s="49" t="s">
        <v>14</v>
      </c>
      <c r="AD18" s="89"/>
      <c r="AE18" s="70"/>
      <c r="AF18" s="71"/>
      <c r="AG18" s="72"/>
      <c r="AH18" s="42"/>
      <c r="AI18" s="42"/>
      <c r="AJ18" s="42"/>
      <c r="AK18" s="42"/>
      <c r="AW18" s="61" t="s">
        <v>14</v>
      </c>
      <c r="AX18" s="89"/>
      <c r="AY18" s="70"/>
      <c r="AZ18" s="71"/>
      <c r="BA18" s="72"/>
    </row>
    <row r="19" spans="1:53" ht="15.75" thickBot="1" x14ac:dyDescent="0.3">
      <c r="A19" s="123"/>
      <c r="B19" s="109"/>
      <c r="C19" s="117"/>
      <c r="D19" s="120"/>
      <c r="E19" s="111" t="s">
        <v>65</v>
      </c>
      <c r="F19" s="114" t="s">
        <v>66</v>
      </c>
      <c r="G19" s="125" t="s">
        <v>72</v>
      </c>
      <c r="H19" s="125" t="s">
        <v>67</v>
      </c>
      <c r="I19" s="114" t="s">
        <v>48</v>
      </c>
      <c r="J19" s="114" t="s">
        <v>49</v>
      </c>
      <c r="K19" s="114" t="s">
        <v>50</v>
      </c>
      <c r="L19" s="114" t="s">
        <v>51</v>
      </c>
      <c r="M19" s="114" t="s">
        <v>64</v>
      </c>
      <c r="N19" s="128" t="s">
        <v>52</v>
      </c>
      <c r="O19" s="105"/>
      <c r="Q19" s="49" t="s">
        <v>15</v>
      </c>
      <c r="R19" s="89"/>
      <c r="S19" s="47"/>
      <c r="T19" s="48"/>
      <c r="AC19" s="51" t="s">
        <v>15</v>
      </c>
      <c r="AD19" s="90"/>
      <c r="AE19" s="52"/>
      <c r="AF19" s="53"/>
      <c r="AG19" s="54"/>
      <c r="AH19" s="42"/>
      <c r="AI19" s="42"/>
      <c r="AJ19" s="42"/>
      <c r="AK19" s="42"/>
      <c r="AL19" s="4"/>
      <c r="AM19" s="4"/>
      <c r="AN19" s="4"/>
      <c r="AP19" s="4"/>
      <c r="AQ19" s="4"/>
      <c r="AR19" s="4"/>
      <c r="AS19" s="4"/>
      <c r="AT19" s="4"/>
      <c r="AU19" s="4"/>
      <c r="AW19" s="62" t="s">
        <v>15</v>
      </c>
      <c r="AX19" s="90"/>
      <c r="AY19" s="52"/>
      <c r="AZ19" s="53"/>
      <c r="BA19" s="54"/>
    </row>
    <row r="20" spans="1:53" s="4" customFormat="1" x14ac:dyDescent="0.25">
      <c r="A20" s="123"/>
      <c r="B20" s="109"/>
      <c r="C20" s="117"/>
      <c r="D20" s="120"/>
      <c r="E20" s="112"/>
      <c r="F20" s="115"/>
      <c r="G20" s="126"/>
      <c r="H20" s="126"/>
      <c r="I20" s="115"/>
      <c r="J20" s="115"/>
      <c r="K20" s="115"/>
      <c r="L20" s="115"/>
      <c r="M20" s="115"/>
      <c r="N20" s="129"/>
      <c r="O20" s="105"/>
      <c r="P20" s="65"/>
      <c r="Q20" s="45" t="s">
        <v>16</v>
      </c>
      <c r="R20" s="89"/>
      <c r="S20" s="47"/>
      <c r="T20" s="48"/>
      <c r="U20" s="42"/>
      <c r="V20" s="42"/>
      <c r="W20" s="42"/>
      <c r="X20" s="42"/>
      <c r="AC20" s="42"/>
      <c r="AD20" s="42"/>
      <c r="AE20" s="42"/>
      <c r="AF20" s="42"/>
      <c r="AG20" s="42"/>
      <c r="AH20" s="42"/>
      <c r="AI20" s="42"/>
      <c r="AJ20" s="42"/>
      <c r="AK20" s="42"/>
      <c r="AL20"/>
      <c r="AM20"/>
      <c r="AN20"/>
      <c r="AW20"/>
      <c r="AX20"/>
      <c r="AY20"/>
      <c r="AZ20"/>
      <c r="BA20"/>
    </row>
    <row r="21" spans="1:53" ht="15.75" thickBot="1" x14ac:dyDescent="0.3">
      <c r="A21" s="124"/>
      <c r="B21" s="110"/>
      <c r="C21" s="118"/>
      <c r="D21" s="121"/>
      <c r="E21" s="113"/>
      <c r="F21" s="115"/>
      <c r="G21" s="127"/>
      <c r="H21" s="127"/>
      <c r="I21" s="115"/>
      <c r="J21" s="115"/>
      <c r="K21" s="115"/>
      <c r="L21" s="115"/>
      <c r="M21" s="115"/>
      <c r="N21" s="130"/>
      <c r="O21" s="105"/>
      <c r="P21" s="66"/>
      <c r="Q21" s="49" t="s">
        <v>17</v>
      </c>
      <c r="R21" s="89"/>
      <c r="S21" s="47"/>
      <c r="T21" s="48"/>
      <c r="AC21" s="4"/>
      <c r="AD21" s="4"/>
      <c r="AE21" s="4"/>
      <c r="AF21" s="4"/>
      <c r="AG21" s="4"/>
      <c r="AH21" s="42"/>
      <c r="AP21" s="4"/>
      <c r="AQ21" s="4"/>
      <c r="AR21" s="4"/>
      <c r="AS21" s="4"/>
      <c r="AT21" s="4"/>
      <c r="AU21" s="4"/>
    </row>
    <row r="22" spans="1:53" ht="15" customHeight="1" x14ac:dyDescent="0.25">
      <c r="A22" s="100" t="s">
        <v>1</v>
      </c>
      <c r="B22" s="93"/>
      <c r="C22" s="101"/>
      <c r="D22" s="22" t="str">
        <f>IF(ISBLANK(B22),"",List2!D3)</f>
        <v/>
      </c>
      <c r="E22" s="74"/>
      <c r="F22" s="75"/>
      <c r="G22" s="75"/>
      <c r="H22" s="75"/>
      <c r="I22" s="79">
        <f>COUNTIF($S$5:$T$24,B22)</f>
        <v>0</v>
      </c>
      <c r="J22" s="79">
        <f>COUNTIF($X$5:$AA$14,B22)</f>
        <v>0</v>
      </c>
      <c r="K22" s="79">
        <f>COUNTIF($AE$5:$AG$19,B22)</f>
        <v>0</v>
      </c>
      <c r="L22" s="79">
        <f>COUNTIF($AK$5:$AN$14,B22)</f>
        <v>0</v>
      </c>
      <c r="M22" s="79">
        <f>COUNTIF($AR$5:$AU$14,B22)</f>
        <v>0</v>
      </c>
      <c r="N22" s="77">
        <f>COUNTIF($AY$5:$BA$19,B22)</f>
        <v>0</v>
      </c>
      <c r="O22" s="19">
        <f t="shared" ref="O22:O51" si="0">SUM(IF(ISBLANK(B22),"0","550"),IF(ISBLANK(E22),"0","0"),IF(ISBLANK(G22),"0","0"),IF(ISBLANK(H22),"0","0"),IF(ISBLANK(N22),"0","0"),IF(ISBLANK(F22),"0","0"))</f>
        <v>0</v>
      </c>
      <c r="P22" s="66"/>
      <c r="Q22" s="49" t="s">
        <v>18</v>
      </c>
      <c r="R22" s="89"/>
      <c r="S22" s="47"/>
      <c r="T22" s="48"/>
      <c r="V22" s="4"/>
      <c r="W22" s="4"/>
      <c r="AB22" s="57"/>
      <c r="AC22" s="4"/>
      <c r="AD22" s="4"/>
      <c r="AE22" s="4"/>
      <c r="AF22" s="4"/>
      <c r="AG22" s="4"/>
      <c r="AI22" s="4"/>
      <c r="AJ22" s="4"/>
      <c r="AK22" s="4"/>
      <c r="AL22" s="4"/>
      <c r="AM22" s="4"/>
      <c r="AN22" s="4"/>
    </row>
    <row r="23" spans="1:53" s="4" customFormat="1" ht="15" customHeight="1" x14ac:dyDescent="0.25">
      <c r="A23" s="6" t="s">
        <v>2</v>
      </c>
      <c r="B23" s="91"/>
      <c r="C23" s="95"/>
      <c r="D23" s="22" t="str">
        <f>IF(ISBLANK(B23),"",List2!D4)</f>
        <v/>
      </c>
      <c r="E23" s="30"/>
      <c r="F23" s="31"/>
      <c r="G23" s="31"/>
      <c r="H23" s="31"/>
      <c r="I23" s="78">
        <f t="shared" ref="I23:I51" si="1">COUNTIF($R$5:$T$24,B23)</f>
        <v>0</v>
      </c>
      <c r="J23" s="78">
        <f t="shared" ref="J23:J51" si="2">COUNTIF($X$5:$AA$14,B23)</f>
        <v>0</v>
      </c>
      <c r="K23" s="78">
        <f t="shared" ref="K23:K51" si="3">COUNTIF($AE$5:$AG$20,B23)</f>
        <v>0</v>
      </c>
      <c r="L23" s="78">
        <f t="shared" ref="L23:L51" si="4">COUNTIF($AK$5:$AN$14,B23)</f>
        <v>0</v>
      </c>
      <c r="M23" s="78">
        <f t="shared" ref="M23:M51" si="5">COUNTIF($AR$5:$AU$14,B23)</f>
        <v>0</v>
      </c>
      <c r="N23" s="81">
        <f t="shared" ref="N23:N51" si="6">COUNTIF($AY$5:$BA$19,B23)</f>
        <v>0</v>
      </c>
      <c r="O23" s="20">
        <f t="shared" si="0"/>
        <v>0</v>
      </c>
      <c r="P23" s="66"/>
      <c r="Q23" s="45" t="s">
        <v>19</v>
      </c>
      <c r="R23" s="89"/>
      <c r="S23" s="47"/>
      <c r="T23" s="48"/>
      <c r="U23" s="42"/>
      <c r="AB23" s="57"/>
    </row>
    <row r="24" spans="1:53" s="4" customFormat="1" ht="15" customHeight="1" thickBot="1" x14ac:dyDescent="0.3">
      <c r="A24" s="6" t="s">
        <v>3</v>
      </c>
      <c r="B24" s="91"/>
      <c r="C24" s="94"/>
      <c r="D24" s="22" t="str">
        <f>IF(ISBLANK(B24),"",List2!D5)</f>
        <v/>
      </c>
      <c r="E24" s="30"/>
      <c r="F24" s="31"/>
      <c r="G24" s="31"/>
      <c r="H24" s="31"/>
      <c r="I24" s="78">
        <f t="shared" si="1"/>
        <v>0</v>
      </c>
      <c r="J24" s="78">
        <f t="shared" si="2"/>
        <v>0</v>
      </c>
      <c r="K24" s="78">
        <f t="shared" si="3"/>
        <v>0</v>
      </c>
      <c r="L24" s="78">
        <f t="shared" si="4"/>
        <v>0</v>
      </c>
      <c r="M24" s="78">
        <f t="shared" si="5"/>
        <v>0</v>
      </c>
      <c r="N24" s="81">
        <f t="shared" si="6"/>
        <v>0</v>
      </c>
      <c r="O24" s="20">
        <f t="shared" si="0"/>
        <v>0</v>
      </c>
      <c r="P24" s="66"/>
      <c r="Q24" s="51" t="s">
        <v>20</v>
      </c>
      <c r="R24" s="90"/>
      <c r="S24" s="52"/>
      <c r="T24" s="54"/>
      <c r="U24" s="42"/>
      <c r="V24" s="42"/>
      <c r="W24" s="42"/>
      <c r="AB24" s="57"/>
      <c r="AC24" s="42"/>
      <c r="AD24" s="42"/>
      <c r="AE24" s="42"/>
      <c r="AF24" s="42"/>
      <c r="AG24" s="42"/>
      <c r="AI24"/>
      <c r="AJ24"/>
      <c r="AK24"/>
      <c r="AL24"/>
      <c r="AM24"/>
      <c r="AN24"/>
    </row>
    <row r="25" spans="1:53" ht="15" customHeight="1" x14ac:dyDescent="0.25">
      <c r="A25" s="6" t="s">
        <v>4</v>
      </c>
      <c r="B25" s="91"/>
      <c r="C25" s="94"/>
      <c r="D25" s="22" t="str">
        <f>IF(ISBLANK(B25),"",List2!D6)</f>
        <v/>
      </c>
      <c r="E25" s="30"/>
      <c r="F25" s="31"/>
      <c r="G25" s="31"/>
      <c r="H25" s="31"/>
      <c r="I25" s="78">
        <f t="shared" si="1"/>
        <v>0</v>
      </c>
      <c r="J25" s="78">
        <f t="shared" si="2"/>
        <v>0</v>
      </c>
      <c r="K25" s="78">
        <f t="shared" si="3"/>
        <v>0</v>
      </c>
      <c r="L25" s="78">
        <f t="shared" si="4"/>
        <v>0</v>
      </c>
      <c r="M25" s="78">
        <f t="shared" si="5"/>
        <v>0</v>
      </c>
      <c r="N25" s="81">
        <f t="shared" si="6"/>
        <v>0</v>
      </c>
      <c r="O25" s="20">
        <f t="shared" si="0"/>
        <v>0</v>
      </c>
      <c r="P25" s="67"/>
    </row>
    <row r="26" spans="1:53" x14ac:dyDescent="0.25">
      <c r="A26" s="6" t="s">
        <v>5</v>
      </c>
      <c r="B26" s="92"/>
      <c r="C26" s="94"/>
      <c r="D26" s="22" t="str">
        <f>IF(ISBLANK(B26),"",List2!D7)</f>
        <v/>
      </c>
      <c r="E26" s="30"/>
      <c r="F26" s="31"/>
      <c r="G26" s="31"/>
      <c r="H26" s="31"/>
      <c r="I26" s="78">
        <f t="shared" si="1"/>
        <v>0</v>
      </c>
      <c r="J26" s="78">
        <f t="shared" si="2"/>
        <v>0</v>
      </c>
      <c r="K26" s="78">
        <f t="shared" si="3"/>
        <v>0</v>
      </c>
      <c r="L26" s="78">
        <f t="shared" si="4"/>
        <v>0</v>
      </c>
      <c r="M26" s="78">
        <f t="shared" si="5"/>
        <v>0</v>
      </c>
      <c r="N26" s="81">
        <f t="shared" si="6"/>
        <v>0</v>
      </c>
      <c r="O26" s="20">
        <f t="shared" si="0"/>
        <v>0</v>
      </c>
      <c r="P26" s="67"/>
      <c r="AE26" s="56"/>
      <c r="AF26" s="56"/>
      <c r="AG26" s="56"/>
    </row>
    <row r="27" spans="1:53" ht="15" customHeight="1" x14ac:dyDescent="0.25">
      <c r="A27" s="6" t="s">
        <v>6</v>
      </c>
      <c r="B27" s="99"/>
      <c r="C27" s="94"/>
      <c r="D27" s="22" t="str">
        <f>IF(ISBLANK(B27),"",List2!D8)</f>
        <v/>
      </c>
      <c r="E27" s="30"/>
      <c r="F27" s="31"/>
      <c r="G27" s="31"/>
      <c r="H27" s="31"/>
      <c r="I27" s="78">
        <f t="shared" si="1"/>
        <v>0</v>
      </c>
      <c r="J27" s="78">
        <f t="shared" si="2"/>
        <v>0</v>
      </c>
      <c r="K27" s="78">
        <f t="shared" si="3"/>
        <v>0</v>
      </c>
      <c r="L27" s="78">
        <f t="shared" si="4"/>
        <v>0</v>
      </c>
      <c r="M27" s="78">
        <f t="shared" si="5"/>
        <v>0</v>
      </c>
      <c r="N27" s="81">
        <f t="shared" si="6"/>
        <v>0</v>
      </c>
      <c r="O27" s="20">
        <f t="shared" si="0"/>
        <v>0</v>
      </c>
      <c r="P27" s="67"/>
      <c r="Q27" s="42" t="s">
        <v>77</v>
      </c>
      <c r="R27" s="193" t="s">
        <v>78</v>
      </c>
      <c r="S27" s="193"/>
      <c r="T27" s="193"/>
      <c r="AE27" s="56"/>
      <c r="AF27" s="56"/>
      <c r="AG27" s="56"/>
    </row>
    <row r="28" spans="1:53" ht="15.75" customHeight="1" x14ac:dyDescent="0.25">
      <c r="A28" s="6" t="s">
        <v>7</v>
      </c>
      <c r="B28" s="93"/>
      <c r="C28" s="94"/>
      <c r="D28" s="22" t="str">
        <f>IF(ISBLANK(B28),"",List2!D9)</f>
        <v/>
      </c>
      <c r="E28" s="30"/>
      <c r="F28" s="31"/>
      <c r="G28" s="31"/>
      <c r="H28" s="31"/>
      <c r="I28" s="78">
        <f>COUNTIF($R$5:$T$24,B28)</f>
        <v>0</v>
      </c>
      <c r="J28" s="78">
        <f>COUNTIF($X$5:$AA$14,B28)</f>
        <v>0</v>
      </c>
      <c r="K28" s="78">
        <f t="shared" si="3"/>
        <v>0</v>
      </c>
      <c r="L28" s="78">
        <f t="shared" si="4"/>
        <v>0</v>
      </c>
      <c r="M28" s="78">
        <f t="shared" si="5"/>
        <v>0</v>
      </c>
      <c r="N28" s="81">
        <f t="shared" si="6"/>
        <v>0</v>
      </c>
      <c r="O28" s="20">
        <f t="shared" si="0"/>
        <v>0</v>
      </c>
      <c r="P28" s="67"/>
      <c r="R28" s="193"/>
      <c r="S28" s="193"/>
      <c r="T28" s="193"/>
      <c r="AE28" s="56"/>
      <c r="AF28" s="56"/>
      <c r="AG28" s="56"/>
    </row>
    <row r="29" spans="1:53" ht="15.75" customHeight="1" x14ac:dyDescent="0.25">
      <c r="A29" s="6" t="s">
        <v>8</v>
      </c>
      <c r="B29" s="91"/>
      <c r="C29" s="94"/>
      <c r="D29" s="22" t="str">
        <f>IF(ISBLANK(B29),"",List2!D10)</f>
        <v/>
      </c>
      <c r="E29" s="30"/>
      <c r="F29" s="31"/>
      <c r="G29" s="31"/>
      <c r="H29" s="31"/>
      <c r="I29" s="78">
        <f t="shared" si="1"/>
        <v>0</v>
      </c>
      <c r="J29" s="78">
        <f t="shared" si="2"/>
        <v>0</v>
      </c>
      <c r="K29" s="78">
        <f t="shared" si="3"/>
        <v>0</v>
      </c>
      <c r="L29" s="78">
        <f t="shared" si="4"/>
        <v>0</v>
      </c>
      <c r="M29" s="78">
        <f t="shared" si="5"/>
        <v>0</v>
      </c>
      <c r="N29" s="81">
        <f t="shared" si="6"/>
        <v>0</v>
      </c>
      <c r="O29" s="20">
        <f t="shared" si="0"/>
        <v>0</v>
      </c>
      <c r="P29" s="67"/>
      <c r="R29" s="193"/>
      <c r="S29" s="193"/>
      <c r="T29" s="193"/>
    </row>
    <row r="30" spans="1:53" ht="16.5" customHeight="1" x14ac:dyDescent="0.25">
      <c r="A30" s="6" t="s">
        <v>9</v>
      </c>
      <c r="B30" s="91"/>
      <c r="C30" s="96"/>
      <c r="D30" s="22" t="str">
        <f>IF(ISBLANK(B30),"",List2!D11)</f>
        <v/>
      </c>
      <c r="E30" s="30"/>
      <c r="F30" s="31"/>
      <c r="G30" s="31"/>
      <c r="H30" s="31"/>
      <c r="I30" s="78">
        <f t="shared" si="1"/>
        <v>0</v>
      </c>
      <c r="J30" s="78">
        <f>COUNTIF($X$5:$AA$14,B30)</f>
        <v>0</v>
      </c>
      <c r="K30" s="78">
        <f t="shared" si="3"/>
        <v>0</v>
      </c>
      <c r="L30" s="78">
        <f t="shared" si="4"/>
        <v>0</v>
      </c>
      <c r="M30" s="78">
        <f t="shared" si="5"/>
        <v>0</v>
      </c>
      <c r="N30" s="81">
        <f>COUNTIF($AY$5:$BA$19,B30)</f>
        <v>0</v>
      </c>
      <c r="O30" s="20">
        <f t="shared" si="0"/>
        <v>0</v>
      </c>
      <c r="P30" s="67"/>
      <c r="R30" s="193"/>
      <c r="S30" s="193"/>
      <c r="T30" s="193"/>
    </row>
    <row r="31" spans="1:53" x14ac:dyDescent="0.25">
      <c r="A31" s="6" t="s">
        <v>10</v>
      </c>
      <c r="B31" s="91"/>
      <c r="C31" s="96"/>
      <c r="D31" s="22" t="str">
        <f>IF(ISBLANK(B31),"",List2!D12)</f>
        <v/>
      </c>
      <c r="E31" s="30"/>
      <c r="F31" s="31"/>
      <c r="G31" s="31"/>
      <c r="H31" s="31"/>
      <c r="I31" s="78">
        <f>COUNTIF($R$5:$T$24,B31)</f>
        <v>0</v>
      </c>
      <c r="J31" s="78">
        <f t="shared" si="2"/>
        <v>0</v>
      </c>
      <c r="K31" s="78">
        <f t="shared" si="3"/>
        <v>0</v>
      </c>
      <c r="L31" s="78">
        <f t="shared" si="4"/>
        <v>0</v>
      </c>
      <c r="M31" s="78">
        <f>COUNTIF($AR$5:$AU$14,B31)</f>
        <v>0</v>
      </c>
      <c r="N31" s="81">
        <f t="shared" si="6"/>
        <v>0</v>
      </c>
      <c r="O31" s="20">
        <f t="shared" si="0"/>
        <v>0</v>
      </c>
      <c r="P31" s="67"/>
      <c r="R31" s="193"/>
      <c r="S31" s="193"/>
      <c r="T31" s="193"/>
    </row>
    <row r="32" spans="1:53" x14ac:dyDescent="0.25">
      <c r="A32" s="6" t="s">
        <v>11</v>
      </c>
      <c r="B32" s="98"/>
      <c r="C32" s="96"/>
      <c r="D32" s="22" t="str">
        <f>IF(ISBLANK(B32),"",List2!D13)</f>
        <v/>
      </c>
      <c r="E32" s="30"/>
      <c r="F32" s="31"/>
      <c r="G32" s="31"/>
      <c r="H32" s="31"/>
      <c r="I32" s="78">
        <f t="shared" si="1"/>
        <v>0</v>
      </c>
      <c r="J32" s="78">
        <f t="shared" si="2"/>
        <v>0</v>
      </c>
      <c r="K32" s="78">
        <f t="shared" si="3"/>
        <v>0</v>
      </c>
      <c r="L32" s="78">
        <f t="shared" si="4"/>
        <v>0</v>
      </c>
      <c r="M32" s="78">
        <f t="shared" si="5"/>
        <v>0</v>
      </c>
      <c r="N32" s="81">
        <f t="shared" si="6"/>
        <v>0</v>
      </c>
      <c r="O32" s="20">
        <f t="shared" si="0"/>
        <v>0</v>
      </c>
      <c r="P32" s="67"/>
      <c r="R32" s="193"/>
      <c r="S32" s="193"/>
      <c r="T32" s="193"/>
    </row>
    <row r="33" spans="1:30" x14ac:dyDescent="0.25">
      <c r="A33" s="6" t="s">
        <v>12</v>
      </c>
      <c r="B33" s="93"/>
      <c r="C33" s="96"/>
      <c r="D33" s="22" t="str">
        <f>IF(ISBLANK(B33),"",List2!D14)</f>
        <v/>
      </c>
      <c r="E33" s="30"/>
      <c r="F33" s="31"/>
      <c r="G33" s="31"/>
      <c r="H33" s="31"/>
      <c r="I33" s="78">
        <f t="shared" si="1"/>
        <v>0</v>
      </c>
      <c r="J33" s="78">
        <f t="shared" si="2"/>
        <v>0</v>
      </c>
      <c r="K33" s="78">
        <f t="shared" si="3"/>
        <v>0</v>
      </c>
      <c r="L33" s="78">
        <f t="shared" si="4"/>
        <v>0</v>
      </c>
      <c r="M33" s="78">
        <f t="shared" si="5"/>
        <v>0</v>
      </c>
      <c r="N33" s="81">
        <f t="shared" si="6"/>
        <v>0</v>
      </c>
      <c r="O33" s="20">
        <f t="shared" si="0"/>
        <v>0</v>
      </c>
      <c r="P33" s="67"/>
    </row>
    <row r="34" spans="1:30" x14ac:dyDescent="0.25">
      <c r="A34" s="6" t="s">
        <v>13</v>
      </c>
      <c r="B34" s="93"/>
      <c r="C34" s="96"/>
      <c r="D34" s="22" t="str">
        <f>IF(ISBLANK(B34),"",List2!D15)</f>
        <v/>
      </c>
      <c r="E34" s="30"/>
      <c r="F34" s="31"/>
      <c r="G34" s="31"/>
      <c r="H34" s="31"/>
      <c r="I34" s="78">
        <f t="shared" si="1"/>
        <v>0</v>
      </c>
      <c r="J34" s="78">
        <f t="shared" si="2"/>
        <v>0</v>
      </c>
      <c r="K34" s="78">
        <f t="shared" si="3"/>
        <v>0</v>
      </c>
      <c r="L34" s="78">
        <f t="shared" si="4"/>
        <v>0</v>
      </c>
      <c r="M34" s="78">
        <f t="shared" si="5"/>
        <v>0</v>
      </c>
      <c r="N34" s="81">
        <f t="shared" si="6"/>
        <v>0</v>
      </c>
      <c r="O34" s="20">
        <f t="shared" si="0"/>
        <v>0</v>
      </c>
      <c r="P34" s="67"/>
    </row>
    <row r="35" spans="1:30" ht="15.75" customHeight="1" x14ac:dyDescent="0.25">
      <c r="A35" s="6" t="s">
        <v>14</v>
      </c>
      <c r="B35" s="91"/>
      <c r="C35" s="94"/>
      <c r="D35" s="22" t="str">
        <f>IF(ISBLANK(B35),"",List2!D16)</f>
        <v/>
      </c>
      <c r="E35" s="30"/>
      <c r="F35" s="31"/>
      <c r="G35" s="31"/>
      <c r="H35" s="31"/>
      <c r="I35" s="78">
        <f t="shared" si="1"/>
        <v>0</v>
      </c>
      <c r="J35" s="78">
        <f t="shared" si="2"/>
        <v>0</v>
      </c>
      <c r="K35" s="78">
        <f t="shared" si="3"/>
        <v>0</v>
      </c>
      <c r="L35" s="78">
        <f t="shared" si="4"/>
        <v>0</v>
      </c>
      <c r="M35" s="78">
        <f t="shared" si="5"/>
        <v>0</v>
      </c>
      <c r="N35" s="81">
        <f t="shared" si="6"/>
        <v>0</v>
      </c>
      <c r="O35" s="20">
        <f t="shared" si="0"/>
        <v>0</v>
      </c>
      <c r="P35" s="67"/>
    </row>
    <row r="36" spans="1:30" x14ac:dyDescent="0.25">
      <c r="A36" s="6" t="s">
        <v>15</v>
      </c>
      <c r="B36" s="91"/>
      <c r="C36" s="96"/>
      <c r="D36" s="22" t="str">
        <f>IF(ISBLANK(B36),"",List2!D17)</f>
        <v/>
      </c>
      <c r="E36" s="30"/>
      <c r="F36" s="31"/>
      <c r="G36" s="31"/>
      <c r="H36" s="31"/>
      <c r="I36" s="78">
        <f t="shared" si="1"/>
        <v>0</v>
      </c>
      <c r="J36" s="78">
        <f t="shared" si="2"/>
        <v>0</v>
      </c>
      <c r="K36" s="78">
        <f t="shared" si="3"/>
        <v>0</v>
      </c>
      <c r="L36" s="78">
        <f t="shared" si="4"/>
        <v>0</v>
      </c>
      <c r="M36" s="78">
        <f t="shared" si="5"/>
        <v>0</v>
      </c>
      <c r="N36" s="81">
        <f t="shared" si="6"/>
        <v>0</v>
      </c>
      <c r="O36" s="20">
        <f t="shared" si="0"/>
        <v>0</v>
      </c>
      <c r="P36" s="67"/>
    </row>
    <row r="37" spans="1:30" x14ac:dyDescent="0.25">
      <c r="A37" s="6" t="s">
        <v>16</v>
      </c>
      <c r="B37" s="26"/>
      <c r="C37" s="27"/>
      <c r="D37" s="22" t="str">
        <f>IF(ISBLANK(B37),"",List2!D18)</f>
        <v/>
      </c>
      <c r="E37" s="30"/>
      <c r="F37" s="31"/>
      <c r="G37" s="31"/>
      <c r="H37" s="31"/>
      <c r="I37" s="78">
        <f t="shared" si="1"/>
        <v>0</v>
      </c>
      <c r="J37" s="78">
        <f t="shared" si="2"/>
        <v>0</v>
      </c>
      <c r="K37" s="78">
        <f t="shared" si="3"/>
        <v>0</v>
      </c>
      <c r="L37" s="78">
        <f t="shared" si="4"/>
        <v>0</v>
      </c>
      <c r="M37" s="78">
        <f t="shared" si="5"/>
        <v>0</v>
      </c>
      <c r="N37" s="81">
        <f t="shared" si="6"/>
        <v>0</v>
      </c>
      <c r="O37" s="20">
        <f t="shared" si="0"/>
        <v>0</v>
      </c>
      <c r="P37" s="67"/>
    </row>
    <row r="38" spans="1:30" x14ac:dyDescent="0.25">
      <c r="A38" s="6" t="s">
        <v>17</v>
      </c>
      <c r="B38" s="26"/>
      <c r="C38" s="27"/>
      <c r="D38" s="22" t="str">
        <f>IF(ISBLANK(B38),"",List2!D19)</f>
        <v/>
      </c>
      <c r="E38" s="30"/>
      <c r="F38" s="31"/>
      <c r="G38" s="31"/>
      <c r="H38" s="31"/>
      <c r="I38" s="78">
        <f t="shared" si="1"/>
        <v>0</v>
      </c>
      <c r="J38" s="78">
        <f t="shared" si="2"/>
        <v>0</v>
      </c>
      <c r="K38" s="78">
        <f t="shared" si="3"/>
        <v>0</v>
      </c>
      <c r="L38" s="78">
        <f t="shared" si="4"/>
        <v>0</v>
      </c>
      <c r="M38" s="78">
        <f t="shared" si="5"/>
        <v>0</v>
      </c>
      <c r="N38" s="81">
        <f t="shared" si="6"/>
        <v>0</v>
      </c>
      <c r="O38" s="20">
        <f t="shared" si="0"/>
        <v>0</v>
      </c>
      <c r="P38" s="67"/>
      <c r="AC38" s="56"/>
      <c r="AD38" s="56"/>
    </row>
    <row r="39" spans="1:30" x14ac:dyDescent="0.25">
      <c r="A39" s="6" t="s">
        <v>18</v>
      </c>
      <c r="B39" s="26"/>
      <c r="C39" s="27"/>
      <c r="D39" s="22" t="str">
        <f>IF(ISBLANK(B39),"",List2!D20)</f>
        <v/>
      </c>
      <c r="E39" s="30"/>
      <c r="F39" s="31"/>
      <c r="G39" s="31"/>
      <c r="H39" s="31"/>
      <c r="I39" s="78">
        <f t="shared" si="1"/>
        <v>0</v>
      </c>
      <c r="J39" s="78">
        <f t="shared" si="2"/>
        <v>0</v>
      </c>
      <c r="K39" s="78">
        <f t="shared" si="3"/>
        <v>0</v>
      </c>
      <c r="L39" s="78">
        <f t="shared" si="4"/>
        <v>0</v>
      </c>
      <c r="M39" s="78">
        <f t="shared" si="5"/>
        <v>0</v>
      </c>
      <c r="N39" s="81">
        <f t="shared" si="6"/>
        <v>0</v>
      </c>
      <c r="O39" s="20">
        <f t="shared" si="0"/>
        <v>0</v>
      </c>
      <c r="P39" s="67"/>
      <c r="AC39" s="56"/>
      <c r="AD39" s="56"/>
    </row>
    <row r="40" spans="1:30" x14ac:dyDescent="0.25">
      <c r="A40" s="6" t="s">
        <v>19</v>
      </c>
      <c r="B40" s="26"/>
      <c r="C40" s="27"/>
      <c r="D40" s="22" t="str">
        <f>IF(ISBLANK(B40),"",List2!D21)</f>
        <v/>
      </c>
      <c r="E40" s="30"/>
      <c r="F40" s="31"/>
      <c r="G40" s="31"/>
      <c r="H40" s="31"/>
      <c r="I40" s="78">
        <f t="shared" si="1"/>
        <v>0</v>
      </c>
      <c r="J40" s="78">
        <f t="shared" si="2"/>
        <v>0</v>
      </c>
      <c r="K40" s="78">
        <f t="shared" si="3"/>
        <v>0</v>
      </c>
      <c r="L40" s="78">
        <f t="shared" si="4"/>
        <v>0</v>
      </c>
      <c r="M40" s="78">
        <f t="shared" si="5"/>
        <v>0</v>
      </c>
      <c r="N40" s="81">
        <f t="shared" si="6"/>
        <v>0</v>
      </c>
      <c r="O40" s="20">
        <f t="shared" si="0"/>
        <v>0</v>
      </c>
      <c r="P40" s="67"/>
      <c r="AC40" s="56"/>
      <c r="AD40" s="56"/>
    </row>
    <row r="41" spans="1:30" x14ac:dyDescent="0.25">
      <c r="A41" s="6" t="s">
        <v>20</v>
      </c>
      <c r="B41" s="26"/>
      <c r="C41" s="27"/>
      <c r="D41" s="24" t="str">
        <f>IF(ISBLANK(B41),"",List2!D22)</f>
        <v/>
      </c>
      <c r="E41" s="30"/>
      <c r="F41" s="31"/>
      <c r="G41" s="31"/>
      <c r="H41" s="31"/>
      <c r="I41" s="78">
        <f t="shared" si="1"/>
        <v>0</v>
      </c>
      <c r="J41" s="78">
        <f t="shared" si="2"/>
        <v>0</v>
      </c>
      <c r="K41" s="78">
        <f t="shared" si="3"/>
        <v>0</v>
      </c>
      <c r="L41" s="78">
        <f t="shared" si="4"/>
        <v>0</v>
      </c>
      <c r="M41" s="78">
        <f t="shared" si="5"/>
        <v>0</v>
      </c>
      <c r="N41" s="81">
        <f t="shared" si="6"/>
        <v>0</v>
      </c>
      <c r="O41" s="20">
        <f t="shared" si="0"/>
        <v>0</v>
      </c>
      <c r="P41" s="67"/>
      <c r="AD41" s="55"/>
    </row>
    <row r="42" spans="1:30" x14ac:dyDescent="0.25">
      <c r="A42" s="6" t="s">
        <v>21</v>
      </c>
      <c r="B42" s="26"/>
      <c r="C42" s="27"/>
      <c r="D42" s="22" t="str">
        <f>IF(ISBLANK(B42),"",List2!D23)</f>
        <v/>
      </c>
      <c r="E42" s="30"/>
      <c r="F42" s="31"/>
      <c r="G42" s="31"/>
      <c r="H42" s="31"/>
      <c r="I42" s="78">
        <f t="shared" si="1"/>
        <v>0</v>
      </c>
      <c r="J42" s="78">
        <f t="shared" si="2"/>
        <v>0</v>
      </c>
      <c r="K42" s="78">
        <f t="shared" si="3"/>
        <v>0</v>
      </c>
      <c r="L42" s="78">
        <f t="shared" si="4"/>
        <v>0</v>
      </c>
      <c r="M42" s="78">
        <f t="shared" si="5"/>
        <v>0</v>
      </c>
      <c r="N42" s="81">
        <f t="shared" si="6"/>
        <v>0</v>
      </c>
      <c r="O42" s="20">
        <f t="shared" si="0"/>
        <v>0</v>
      </c>
      <c r="P42" s="67"/>
    </row>
    <row r="43" spans="1:30" x14ac:dyDescent="0.25">
      <c r="A43" s="6" t="s">
        <v>22</v>
      </c>
      <c r="B43" s="26"/>
      <c r="C43" s="27"/>
      <c r="D43" s="23" t="str">
        <f>IF(ISBLANK(B43),"",List2!D24)</f>
        <v/>
      </c>
      <c r="E43" s="30"/>
      <c r="F43" s="31"/>
      <c r="G43" s="31"/>
      <c r="H43" s="31"/>
      <c r="I43" s="78">
        <f t="shared" si="1"/>
        <v>0</v>
      </c>
      <c r="J43" s="78">
        <f t="shared" si="2"/>
        <v>0</v>
      </c>
      <c r="K43" s="78">
        <f t="shared" si="3"/>
        <v>0</v>
      </c>
      <c r="L43" s="78">
        <f t="shared" si="4"/>
        <v>0</v>
      </c>
      <c r="M43" s="78">
        <f t="shared" si="5"/>
        <v>0</v>
      </c>
      <c r="N43" s="81">
        <f t="shared" si="6"/>
        <v>0</v>
      </c>
      <c r="O43" s="20">
        <f t="shared" si="0"/>
        <v>0</v>
      </c>
      <c r="P43" s="67"/>
    </row>
    <row r="44" spans="1:30" ht="15" customHeight="1" x14ac:dyDescent="0.25">
      <c r="A44" s="6" t="s">
        <v>23</v>
      </c>
      <c r="B44" s="26"/>
      <c r="C44" s="27"/>
      <c r="D44" s="22" t="str">
        <f>IF(ISBLANK(B44),"",List2!D25)</f>
        <v/>
      </c>
      <c r="E44" s="30"/>
      <c r="F44" s="31"/>
      <c r="G44" s="31"/>
      <c r="H44" s="31"/>
      <c r="I44" s="78">
        <f t="shared" si="1"/>
        <v>0</v>
      </c>
      <c r="J44" s="78">
        <f t="shared" si="2"/>
        <v>0</v>
      </c>
      <c r="K44" s="78">
        <f t="shared" si="3"/>
        <v>0</v>
      </c>
      <c r="L44" s="78">
        <f t="shared" si="4"/>
        <v>0</v>
      </c>
      <c r="M44" s="78">
        <f t="shared" si="5"/>
        <v>0</v>
      </c>
      <c r="N44" s="81">
        <f t="shared" si="6"/>
        <v>0</v>
      </c>
      <c r="O44" s="20">
        <f t="shared" si="0"/>
        <v>0</v>
      </c>
      <c r="P44" s="67"/>
    </row>
    <row r="45" spans="1:30" x14ac:dyDescent="0.25">
      <c r="A45" s="6" t="s">
        <v>29</v>
      </c>
      <c r="B45" s="26"/>
      <c r="C45" s="27"/>
      <c r="D45" s="22" t="str">
        <f>IF(ISBLANK(B45),"",List2!D26)</f>
        <v/>
      </c>
      <c r="E45" s="30"/>
      <c r="F45" s="31"/>
      <c r="G45" s="31"/>
      <c r="H45" s="31"/>
      <c r="I45" s="78">
        <f t="shared" si="1"/>
        <v>0</v>
      </c>
      <c r="J45" s="78">
        <f t="shared" si="2"/>
        <v>0</v>
      </c>
      <c r="K45" s="78">
        <f t="shared" si="3"/>
        <v>0</v>
      </c>
      <c r="L45" s="78">
        <f t="shared" si="4"/>
        <v>0</v>
      </c>
      <c r="M45" s="78">
        <f t="shared" si="5"/>
        <v>0</v>
      </c>
      <c r="N45" s="81">
        <f t="shared" si="6"/>
        <v>0</v>
      </c>
      <c r="O45" s="20">
        <f t="shared" si="0"/>
        <v>0</v>
      </c>
      <c r="P45" s="67"/>
    </row>
    <row r="46" spans="1:30" x14ac:dyDescent="0.25">
      <c r="A46" s="6" t="s">
        <v>24</v>
      </c>
      <c r="B46" s="26"/>
      <c r="C46" s="27"/>
      <c r="D46" s="22" t="str">
        <f>IF(ISBLANK(B46),"",List2!D27)</f>
        <v/>
      </c>
      <c r="E46" s="30"/>
      <c r="F46" s="31"/>
      <c r="G46" s="31"/>
      <c r="H46" s="31"/>
      <c r="I46" s="78">
        <f t="shared" si="1"/>
        <v>0</v>
      </c>
      <c r="J46" s="78">
        <f t="shared" si="2"/>
        <v>0</v>
      </c>
      <c r="K46" s="78">
        <f t="shared" si="3"/>
        <v>0</v>
      </c>
      <c r="L46" s="78">
        <f t="shared" si="4"/>
        <v>0</v>
      </c>
      <c r="M46" s="78">
        <f t="shared" si="5"/>
        <v>0</v>
      </c>
      <c r="N46" s="81">
        <f t="shared" si="6"/>
        <v>0</v>
      </c>
      <c r="O46" s="20">
        <f t="shared" si="0"/>
        <v>0</v>
      </c>
    </row>
    <row r="47" spans="1:30" x14ac:dyDescent="0.25">
      <c r="A47" s="6" t="s">
        <v>39</v>
      </c>
      <c r="B47" s="26"/>
      <c r="C47" s="27"/>
      <c r="D47" s="22" t="str">
        <f>IF(ISBLANK(B47),"",List2!D28)</f>
        <v/>
      </c>
      <c r="E47" s="30"/>
      <c r="F47" s="31"/>
      <c r="G47" s="31"/>
      <c r="H47" s="31"/>
      <c r="I47" s="78">
        <f t="shared" si="1"/>
        <v>0</v>
      </c>
      <c r="J47" s="78">
        <f t="shared" si="2"/>
        <v>0</v>
      </c>
      <c r="K47" s="78">
        <f t="shared" si="3"/>
        <v>0</v>
      </c>
      <c r="L47" s="78">
        <f t="shared" si="4"/>
        <v>0</v>
      </c>
      <c r="M47" s="78">
        <f t="shared" si="5"/>
        <v>0</v>
      </c>
      <c r="N47" s="81">
        <f t="shared" si="6"/>
        <v>0</v>
      </c>
      <c r="O47" s="20">
        <f t="shared" si="0"/>
        <v>0</v>
      </c>
      <c r="P47" s="68"/>
    </row>
    <row r="48" spans="1:30" x14ac:dyDescent="0.25">
      <c r="A48" s="6" t="s">
        <v>40</v>
      </c>
      <c r="B48" s="26"/>
      <c r="C48" s="27"/>
      <c r="D48" s="22" t="str">
        <f>IF(ISBLANK(B48),"",List2!D29)</f>
        <v/>
      </c>
      <c r="E48" s="30"/>
      <c r="F48" s="31"/>
      <c r="G48" s="31"/>
      <c r="H48" s="31"/>
      <c r="I48" s="78">
        <f t="shared" si="1"/>
        <v>0</v>
      </c>
      <c r="J48" s="78">
        <f t="shared" si="2"/>
        <v>0</v>
      </c>
      <c r="K48" s="78">
        <f t="shared" si="3"/>
        <v>0</v>
      </c>
      <c r="L48" s="78">
        <f t="shared" si="4"/>
        <v>0</v>
      </c>
      <c r="M48" s="78">
        <f t="shared" si="5"/>
        <v>0</v>
      </c>
      <c r="N48" s="81">
        <f t="shared" si="6"/>
        <v>0</v>
      </c>
      <c r="O48" s="20">
        <f t="shared" si="0"/>
        <v>0</v>
      </c>
      <c r="P48" s="68"/>
    </row>
    <row r="49" spans="1:40" x14ac:dyDescent="0.25">
      <c r="A49" s="6" t="s">
        <v>41</v>
      </c>
      <c r="B49" s="26"/>
      <c r="C49" s="27"/>
      <c r="D49" s="22" t="str">
        <f>IF(ISBLANK(B49),"",List2!D30)</f>
        <v/>
      </c>
      <c r="E49" s="30"/>
      <c r="F49" s="31"/>
      <c r="G49" s="31"/>
      <c r="H49" s="31"/>
      <c r="I49" s="78">
        <f t="shared" si="1"/>
        <v>0</v>
      </c>
      <c r="J49" s="78">
        <f t="shared" si="2"/>
        <v>0</v>
      </c>
      <c r="K49" s="78">
        <f t="shared" si="3"/>
        <v>0</v>
      </c>
      <c r="L49" s="78">
        <f t="shared" si="4"/>
        <v>0</v>
      </c>
      <c r="M49" s="78">
        <f t="shared" si="5"/>
        <v>0</v>
      </c>
      <c r="N49" s="81">
        <f t="shared" si="6"/>
        <v>0</v>
      </c>
      <c r="O49" s="20">
        <f t="shared" si="0"/>
        <v>0</v>
      </c>
      <c r="P49" s="68"/>
    </row>
    <row r="50" spans="1:40" x14ac:dyDescent="0.25">
      <c r="A50" s="6" t="s">
        <v>42</v>
      </c>
      <c r="B50" s="26"/>
      <c r="C50" s="27"/>
      <c r="D50" s="22" t="str">
        <f>IF(ISBLANK(B50),"",List2!D31)</f>
        <v/>
      </c>
      <c r="E50" s="30"/>
      <c r="F50" s="31"/>
      <c r="G50" s="31"/>
      <c r="H50" s="31"/>
      <c r="I50" s="78">
        <f t="shared" si="1"/>
        <v>0</v>
      </c>
      <c r="J50" s="78">
        <f t="shared" si="2"/>
        <v>0</v>
      </c>
      <c r="K50" s="78">
        <f t="shared" si="3"/>
        <v>0</v>
      </c>
      <c r="L50" s="78">
        <f t="shared" si="4"/>
        <v>0</v>
      </c>
      <c r="M50" s="78">
        <f t="shared" si="5"/>
        <v>0</v>
      </c>
      <c r="N50" s="81">
        <f t="shared" si="6"/>
        <v>0</v>
      </c>
      <c r="O50" s="20">
        <f t="shared" si="0"/>
        <v>0</v>
      </c>
      <c r="P50" s="68"/>
    </row>
    <row r="51" spans="1:40" ht="15.75" thickBot="1" x14ac:dyDescent="0.3">
      <c r="A51" s="7" t="s">
        <v>43</v>
      </c>
      <c r="B51" s="28"/>
      <c r="C51" s="29"/>
      <c r="D51" s="25" t="str">
        <f>IF(ISBLANK(B51),"",List2!D32)</f>
        <v/>
      </c>
      <c r="E51" s="32"/>
      <c r="F51" s="33"/>
      <c r="G51" s="33"/>
      <c r="H51" s="33"/>
      <c r="I51" s="80">
        <f t="shared" si="1"/>
        <v>0</v>
      </c>
      <c r="J51" s="80">
        <f t="shared" si="2"/>
        <v>0</v>
      </c>
      <c r="K51" s="80">
        <f t="shared" si="3"/>
        <v>0</v>
      </c>
      <c r="L51" s="80">
        <f t="shared" si="4"/>
        <v>0</v>
      </c>
      <c r="M51" s="80">
        <f t="shared" si="5"/>
        <v>0</v>
      </c>
      <c r="N51" s="82">
        <f t="shared" si="6"/>
        <v>0</v>
      </c>
      <c r="O51" s="21">
        <f t="shared" si="0"/>
        <v>0</v>
      </c>
      <c r="P51" s="68"/>
      <c r="Q51" s="4"/>
      <c r="R51" s="4"/>
      <c r="S51" s="4"/>
      <c r="T51" s="4"/>
      <c r="U51" s="4"/>
      <c r="AC51" s="4"/>
      <c r="AI51" s="4"/>
      <c r="AJ51" s="4"/>
      <c r="AK51" s="4"/>
      <c r="AL51" s="4"/>
      <c r="AM51" s="4"/>
      <c r="AN51" s="4"/>
    </row>
    <row r="52" spans="1:40" s="4" customFormat="1" x14ac:dyDescent="0.25">
      <c r="A52"/>
      <c r="B52" s="1"/>
      <c r="C52" s="2"/>
      <c r="D52" s="3"/>
      <c r="E52" s="3"/>
      <c r="F52" s="3"/>
      <c r="G52" s="3"/>
      <c r="H52" s="3"/>
      <c r="I52" s="3"/>
      <c r="J52" s="3"/>
      <c r="K52" s="3"/>
      <c r="L52" s="3"/>
      <c r="M52" s="3"/>
      <c r="N52" s="3"/>
      <c r="O52" s="16"/>
      <c r="P52" s="68"/>
      <c r="W52" s="42"/>
      <c r="X52" s="42"/>
      <c r="AD52" s="42"/>
      <c r="AE52" s="42"/>
      <c r="AF52" s="42"/>
      <c r="AG52" s="42"/>
    </row>
    <row r="53" spans="1:40" s="4" customFormat="1" x14ac:dyDescent="0.25">
      <c r="A53" s="34"/>
      <c r="B53" s="35"/>
      <c r="C53" s="36"/>
      <c r="D53" s="37"/>
      <c r="E53" s="37"/>
      <c r="F53" s="37"/>
      <c r="G53" s="37"/>
      <c r="H53" s="37"/>
      <c r="I53" s="37"/>
      <c r="J53" s="37"/>
      <c r="K53" s="37"/>
      <c r="L53" s="37"/>
      <c r="M53" s="37"/>
      <c r="N53" s="37"/>
      <c r="O53" s="38"/>
      <c r="P53" s="68"/>
      <c r="W53" s="42"/>
      <c r="X53" s="42"/>
      <c r="AD53" s="42"/>
      <c r="AE53" s="42"/>
      <c r="AF53" s="42"/>
      <c r="AG53" s="42"/>
    </row>
    <row r="54" spans="1:40" s="4" customFormat="1" ht="27.75" customHeight="1" x14ac:dyDescent="0.25">
      <c r="A54" s="194" t="s">
        <v>44</v>
      </c>
      <c r="B54" s="194"/>
      <c r="C54" s="194"/>
      <c r="D54" s="194"/>
      <c r="E54" s="194"/>
      <c r="F54" s="194"/>
      <c r="G54" s="194"/>
      <c r="H54" s="194"/>
      <c r="I54" s="194"/>
      <c r="J54" s="194"/>
      <c r="K54" s="194"/>
      <c r="L54" s="194"/>
      <c r="M54" s="194"/>
      <c r="N54" s="194"/>
      <c r="O54" s="194"/>
      <c r="P54" s="65"/>
      <c r="W54" s="42"/>
      <c r="X54" s="42"/>
      <c r="AD54" s="42"/>
      <c r="AE54" s="42"/>
      <c r="AF54" s="42"/>
      <c r="AG54" s="42"/>
    </row>
    <row r="55" spans="1:40" s="4" customFormat="1" x14ac:dyDescent="0.25">
      <c r="A55" s="34"/>
      <c r="B55" s="35"/>
      <c r="C55" s="36"/>
      <c r="D55" s="37"/>
      <c r="E55" s="37"/>
      <c r="F55" s="37"/>
      <c r="G55" s="37"/>
      <c r="H55" s="37"/>
      <c r="I55" s="37"/>
      <c r="J55" s="37"/>
      <c r="K55" s="37"/>
      <c r="L55" s="37"/>
      <c r="M55" s="37"/>
      <c r="N55" s="37"/>
      <c r="O55" s="38"/>
      <c r="P55" s="65"/>
      <c r="Q55" s="42"/>
      <c r="R55" s="42"/>
      <c r="S55" s="42"/>
      <c r="T55" s="42"/>
      <c r="U55" s="42"/>
      <c r="W55" s="42"/>
      <c r="X55" s="42"/>
      <c r="AC55" s="42"/>
      <c r="AD55" s="42"/>
      <c r="AE55" s="42"/>
      <c r="AF55" s="42"/>
      <c r="AG55" s="42"/>
      <c r="AI55"/>
      <c r="AJ55"/>
      <c r="AK55"/>
      <c r="AL55"/>
      <c r="AM55"/>
      <c r="AN55"/>
    </row>
    <row r="56" spans="1:40" x14ac:dyDescent="0.25">
      <c r="A56" s="34"/>
      <c r="B56" s="35"/>
      <c r="C56" s="36"/>
      <c r="D56" s="37"/>
      <c r="E56" s="37"/>
      <c r="F56" s="37"/>
      <c r="G56" s="37"/>
      <c r="H56" s="37"/>
      <c r="I56" s="37"/>
      <c r="J56" s="37"/>
      <c r="K56" s="37"/>
      <c r="L56" s="37"/>
      <c r="M56" s="37"/>
      <c r="N56" s="37"/>
      <c r="O56" s="38"/>
    </row>
    <row r="57" spans="1:40" x14ac:dyDescent="0.25">
      <c r="A57" s="34"/>
      <c r="B57" s="35"/>
      <c r="C57" s="36"/>
      <c r="D57" s="37"/>
      <c r="E57" s="37"/>
      <c r="F57" s="37"/>
      <c r="G57" s="37"/>
      <c r="H57" s="37"/>
      <c r="I57" s="37"/>
      <c r="J57" s="37"/>
      <c r="K57" s="37"/>
      <c r="L57" s="37"/>
      <c r="M57" s="37"/>
      <c r="N57" s="37"/>
      <c r="O57" s="38"/>
      <c r="Q57" s="4"/>
      <c r="R57" s="4"/>
      <c r="S57" s="4"/>
      <c r="T57" s="4"/>
      <c r="U57" s="4"/>
      <c r="AC57" s="4"/>
      <c r="AI57" s="4"/>
      <c r="AJ57" s="4"/>
      <c r="AK57" s="4"/>
      <c r="AL57" s="4"/>
      <c r="AM57" s="4"/>
      <c r="AN57" s="4"/>
    </row>
    <row r="58" spans="1:40" s="4" customFormat="1" x14ac:dyDescent="0.25">
      <c r="A58" s="34"/>
      <c r="B58" s="35"/>
      <c r="C58" s="36"/>
      <c r="D58" s="37"/>
      <c r="E58" s="37"/>
      <c r="F58" s="37"/>
      <c r="G58" s="37"/>
      <c r="H58" s="37"/>
      <c r="I58" s="37"/>
      <c r="J58" s="37"/>
      <c r="K58" s="37"/>
      <c r="L58" s="37"/>
      <c r="M58" s="37"/>
      <c r="N58" s="37"/>
      <c r="O58" s="38"/>
      <c r="P58" s="65"/>
      <c r="Q58" s="42"/>
      <c r="R58" s="42"/>
      <c r="S58" s="42"/>
      <c r="T58" s="42"/>
      <c r="U58" s="42"/>
      <c r="W58" s="42"/>
      <c r="X58" s="42"/>
      <c r="AC58" s="42"/>
      <c r="AD58" s="42"/>
      <c r="AE58" s="42"/>
      <c r="AF58" s="42"/>
      <c r="AG58" s="42"/>
      <c r="AI58"/>
      <c r="AJ58"/>
      <c r="AK58"/>
      <c r="AL58"/>
      <c r="AM58"/>
      <c r="AN58"/>
    </row>
    <row r="59" spans="1:40" ht="15" customHeight="1" x14ac:dyDescent="0.25">
      <c r="A59" s="34"/>
      <c r="B59" s="35"/>
      <c r="C59" s="36"/>
      <c r="D59" s="37"/>
      <c r="E59" s="37"/>
      <c r="F59" s="37"/>
      <c r="G59" s="37"/>
      <c r="H59" s="37"/>
      <c r="I59" s="37"/>
      <c r="J59" s="37"/>
      <c r="K59" s="37"/>
      <c r="L59" s="37"/>
      <c r="M59" s="37"/>
      <c r="N59" s="37"/>
      <c r="O59" s="38"/>
    </row>
    <row r="60" spans="1:40" x14ac:dyDescent="0.25">
      <c r="E60" s="3"/>
      <c r="F60" s="3"/>
      <c r="G60" s="3"/>
      <c r="H60" s="3"/>
      <c r="I60" s="3"/>
      <c r="J60" s="3"/>
      <c r="K60" s="3"/>
      <c r="L60" s="3"/>
      <c r="M60" s="3"/>
      <c r="N60" s="3"/>
    </row>
    <row r="61" spans="1:40" x14ac:dyDescent="0.25">
      <c r="E61" s="3"/>
      <c r="F61" s="3"/>
      <c r="G61" s="3"/>
      <c r="H61" s="3"/>
      <c r="I61" s="3"/>
      <c r="J61" s="3"/>
      <c r="K61" s="3"/>
      <c r="L61" s="3"/>
      <c r="M61" s="3"/>
      <c r="N61" s="3"/>
    </row>
    <row r="62" spans="1:40" x14ac:dyDescent="0.25">
      <c r="E62" s="3"/>
      <c r="F62" s="3"/>
      <c r="G62" s="3"/>
      <c r="H62" s="3"/>
      <c r="I62" s="3"/>
      <c r="J62" s="3"/>
      <c r="K62" s="3"/>
      <c r="L62" s="3"/>
      <c r="M62" s="3"/>
      <c r="N62" s="3"/>
    </row>
    <row r="65" spans="1:16" x14ac:dyDescent="0.25">
      <c r="E65" s="3"/>
      <c r="F65" s="3"/>
      <c r="G65" s="3"/>
      <c r="H65" s="3"/>
      <c r="I65" s="3"/>
      <c r="J65" s="3"/>
      <c r="K65" s="3"/>
      <c r="L65" s="3"/>
      <c r="M65" s="3"/>
      <c r="N65" s="3"/>
    </row>
    <row r="66" spans="1:16" x14ac:dyDescent="0.25">
      <c r="E66" s="3"/>
      <c r="F66" s="3"/>
      <c r="G66" s="3"/>
      <c r="H66" s="3"/>
      <c r="I66" s="3"/>
      <c r="J66" s="3"/>
      <c r="K66" s="3"/>
      <c r="L66" s="3"/>
      <c r="M66" s="3"/>
      <c r="N66" s="3"/>
    </row>
    <row r="67" spans="1:16" x14ac:dyDescent="0.25">
      <c r="E67" s="3"/>
      <c r="F67" s="3"/>
      <c r="G67" s="3"/>
      <c r="H67" s="3"/>
      <c r="I67" s="3"/>
      <c r="J67" s="3"/>
      <c r="K67" s="3"/>
      <c r="L67" s="3"/>
      <c r="M67" s="3"/>
      <c r="N67" s="3"/>
      <c r="P67" s="69"/>
    </row>
    <row r="68" spans="1:16" x14ac:dyDescent="0.25">
      <c r="E68" s="3"/>
      <c r="F68" s="3"/>
      <c r="G68" s="3"/>
      <c r="H68" s="3"/>
      <c r="I68" s="3"/>
      <c r="J68" s="3"/>
      <c r="K68" s="3"/>
      <c r="L68" s="3"/>
      <c r="M68" s="3"/>
      <c r="N68" s="3"/>
      <c r="P68" s="69"/>
    </row>
    <row r="69" spans="1:16" x14ac:dyDescent="0.25">
      <c r="E69" s="3"/>
      <c r="F69" s="3"/>
      <c r="G69" s="3"/>
      <c r="H69" s="3"/>
      <c r="I69" s="3"/>
      <c r="J69" s="3"/>
      <c r="K69" s="3"/>
      <c r="L69" s="3"/>
      <c r="M69" s="3"/>
      <c r="N69" s="3"/>
    </row>
    <row r="70" spans="1:16" x14ac:dyDescent="0.25">
      <c r="E70" s="3"/>
      <c r="F70" s="3"/>
      <c r="G70" s="3"/>
      <c r="H70" s="3"/>
      <c r="I70" s="3"/>
      <c r="J70" s="3"/>
      <c r="K70" s="3"/>
      <c r="L70" s="3"/>
      <c r="M70" s="3"/>
      <c r="N70" s="3"/>
    </row>
    <row r="71" spans="1:16" x14ac:dyDescent="0.25">
      <c r="E71" s="3"/>
      <c r="F71" s="3"/>
      <c r="G71" s="3"/>
      <c r="H71" s="3"/>
      <c r="I71" s="3"/>
      <c r="J71" s="3"/>
      <c r="K71" s="3"/>
      <c r="L71" s="3"/>
      <c r="M71" s="3"/>
      <c r="N71" s="3"/>
    </row>
    <row r="72" spans="1:16" x14ac:dyDescent="0.25">
      <c r="E72" s="3"/>
      <c r="F72" s="3"/>
      <c r="G72" s="3"/>
      <c r="H72" s="3"/>
      <c r="I72" s="3"/>
      <c r="J72" s="3"/>
      <c r="K72" s="3"/>
      <c r="L72" s="3"/>
      <c r="M72" s="3"/>
      <c r="N72" s="3"/>
    </row>
    <row r="73" spans="1:16" x14ac:dyDescent="0.25">
      <c r="B73" s="39"/>
      <c r="C73" s="39"/>
      <c r="D73" s="39"/>
      <c r="E73" s="39"/>
      <c r="F73" s="39"/>
      <c r="G73" s="39"/>
      <c r="H73" s="39"/>
      <c r="I73" s="39"/>
      <c r="J73" s="39"/>
      <c r="K73" s="39"/>
      <c r="L73" s="39"/>
      <c r="M73" s="39"/>
      <c r="N73" s="39"/>
      <c r="O73" s="39"/>
    </row>
    <row r="74" spans="1:16" x14ac:dyDescent="0.25">
      <c r="A74" s="39"/>
      <c r="B74" s="39"/>
      <c r="C74" s="39"/>
      <c r="D74" s="39"/>
      <c r="E74" s="39"/>
      <c r="F74" s="39"/>
      <c r="G74" s="39"/>
      <c r="H74" s="39"/>
      <c r="I74" s="39"/>
      <c r="J74" s="39"/>
      <c r="K74" s="39"/>
      <c r="L74" s="39"/>
      <c r="M74" s="39"/>
      <c r="N74" s="39"/>
      <c r="O74" s="39"/>
    </row>
    <row r="75" spans="1:16" x14ac:dyDescent="0.25">
      <c r="E75" s="3"/>
      <c r="F75" s="3"/>
      <c r="G75" s="3"/>
      <c r="H75" s="3"/>
      <c r="I75" s="3"/>
      <c r="J75" s="3"/>
      <c r="K75" s="3"/>
      <c r="L75" s="3"/>
      <c r="M75" s="3"/>
      <c r="N75" s="3"/>
    </row>
    <row r="76" spans="1:16" x14ac:dyDescent="0.25">
      <c r="E76" s="3"/>
      <c r="F76" s="3"/>
      <c r="G76" s="3"/>
      <c r="H76" s="3"/>
      <c r="I76" s="3"/>
      <c r="J76" s="3"/>
      <c r="K76" s="3"/>
      <c r="L76" s="3"/>
      <c r="M76" s="3"/>
      <c r="N76" s="3"/>
    </row>
    <row r="77" spans="1:16" ht="15" customHeight="1" x14ac:dyDescent="0.25">
      <c r="E77" s="3"/>
      <c r="F77" s="3"/>
      <c r="G77" s="3"/>
      <c r="H77" s="3"/>
      <c r="I77" s="3"/>
      <c r="J77" s="3"/>
      <c r="K77" s="3"/>
      <c r="L77" s="3"/>
      <c r="M77" s="3"/>
      <c r="N77" s="3"/>
    </row>
    <row r="78" spans="1:16" x14ac:dyDescent="0.25">
      <c r="E78" s="3"/>
      <c r="F78" s="3"/>
      <c r="G78" s="3"/>
      <c r="H78" s="3"/>
      <c r="I78" s="3"/>
      <c r="J78" s="3"/>
      <c r="K78" s="3"/>
      <c r="L78" s="3"/>
      <c r="M78" s="3"/>
      <c r="N78" s="3"/>
    </row>
    <row r="79" spans="1:16" x14ac:dyDescent="0.25">
      <c r="E79" s="3"/>
      <c r="F79" s="3"/>
      <c r="G79" s="3"/>
      <c r="H79" s="3"/>
      <c r="I79" s="3"/>
      <c r="J79" s="3"/>
      <c r="K79" s="3"/>
      <c r="L79" s="3"/>
      <c r="M79" s="3"/>
      <c r="N79" s="3"/>
    </row>
    <row r="80" spans="1:16" x14ac:dyDescent="0.25">
      <c r="E80" s="3"/>
      <c r="F80" s="3"/>
      <c r="G80" s="3"/>
      <c r="H80" s="3"/>
      <c r="I80" s="3"/>
      <c r="J80" s="3"/>
      <c r="K80" s="3"/>
      <c r="L80" s="3"/>
      <c r="M80" s="3"/>
      <c r="N80" s="3"/>
    </row>
    <row r="81" spans="5:14" x14ac:dyDescent="0.25">
      <c r="E81" s="3"/>
      <c r="F81" s="3"/>
      <c r="G81" s="3"/>
      <c r="H81" s="3"/>
      <c r="I81" s="3"/>
      <c r="J81" s="3"/>
      <c r="K81" s="3"/>
      <c r="L81" s="3"/>
      <c r="M81" s="3"/>
      <c r="N81" s="3"/>
    </row>
    <row r="82" spans="5:14" x14ac:dyDescent="0.25">
      <c r="E82" s="3"/>
      <c r="F82" s="3"/>
      <c r="G82" s="3"/>
      <c r="H82" s="3"/>
      <c r="I82" s="3"/>
      <c r="J82" s="3"/>
      <c r="K82" s="3"/>
      <c r="L82" s="3"/>
      <c r="M82" s="3"/>
      <c r="N82" s="3"/>
    </row>
    <row r="83" spans="5:14" x14ac:dyDescent="0.25">
      <c r="E83" s="3"/>
      <c r="F83" s="3"/>
      <c r="G83" s="3"/>
      <c r="H83" s="3"/>
      <c r="I83" s="3"/>
      <c r="J83" s="3"/>
      <c r="K83" s="3"/>
      <c r="L83" s="3"/>
      <c r="M83" s="3"/>
      <c r="N83" s="3"/>
    </row>
    <row r="84" spans="5:14" x14ac:dyDescent="0.25">
      <c r="E84" s="3"/>
      <c r="F84" s="3"/>
      <c r="G84" s="3"/>
      <c r="H84" s="3"/>
      <c r="I84" s="3"/>
      <c r="J84" s="3"/>
      <c r="K84" s="3"/>
      <c r="L84" s="3"/>
      <c r="M84" s="3"/>
      <c r="N84" s="3"/>
    </row>
    <row r="85" spans="5:14" x14ac:dyDescent="0.25">
      <c r="E85" s="3"/>
      <c r="F85" s="3"/>
      <c r="G85" s="3"/>
      <c r="H85" s="3"/>
      <c r="I85" s="3"/>
      <c r="J85" s="3"/>
      <c r="K85" s="3"/>
      <c r="L85" s="3"/>
      <c r="M85" s="3"/>
      <c r="N85" s="3"/>
    </row>
    <row r="86" spans="5:14" x14ac:dyDescent="0.25">
      <c r="E86" s="3"/>
      <c r="F86" s="3"/>
      <c r="G86" s="3"/>
      <c r="H86" s="3"/>
      <c r="I86" s="3"/>
      <c r="J86" s="3"/>
      <c r="K86" s="3"/>
      <c r="L86" s="3"/>
      <c r="M86" s="3"/>
      <c r="N86" s="3"/>
    </row>
    <row r="87" spans="5:14" x14ac:dyDescent="0.25">
      <c r="E87" s="3"/>
      <c r="F87" s="3"/>
      <c r="G87" s="3"/>
      <c r="H87" s="3"/>
      <c r="I87" s="3"/>
      <c r="J87" s="3"/>
      <c r="K87" s="3"/>
      <c r="L87" s="3"/>
      <c r="M87" s="3"/>
      <c r="N87" s="3"/>
    </row>
    <row r="88" spans="5:14" x14ac:dyDescent="0.25">
      <c r="E88" s="3"/>
      <c r="F88" s="3"/>
      <c r="G88" s="3"/>
      <c r="H88" s="3"/>
      <c r="I88" s="3"/>
      <c r="J88" s="3"/>
      <c r="K88" s="3"/>
      <c r="L88" s="3"/>
      <c r="M88" s="3"/>
      <c r="N88" s="3"/>
    </row>
    <row r="89" spans="5:14" x14ac:dyDescent="0.25">
      <c r="E89" s="3"/>
      <c r="F89" s="3"/>
      <c r="G89" s="3"/>
      <c r="H89" s="3"/>
      <c r="I89" s="3"/>
      <c r="J89" s="3"/>
      <c r="K89" s="3"/>
      <c r="L89" s="3"/>
      <c r="M89" s="3"/>
      <c r="N89" s="3"/>
    </row>
    <row r="90" spans="5:14" x14ac:dyDescent="0.25">
      <c r="E90" s="3"/>
      <c r="F90" s="3"/>
      <c r="G90" s="3"/>
      <c r="H90" s="3"/>
      <c r="I90" s="3"/>
      <c r="J90" s="3"/>
      <c r="K90" s="3"/>
      <c r="L90" s="3"/>
      <c r="M90" s="3"/>
      <c r="N90" s="3"/>
    </row>
    <row r="91" spans="5:14" x14ac:dyDescent="0.25">
      <c r="E91" s="3"/>
      <c r="F91" s="3"/>
      <c r="G91" s="3"/>
      <c r="H91" s="3"/>
      <c r="I91" s="3"/>
      <c r="J91" s="3"/>
      <c r="K91" s="3"/>
      <c r="L91" s="3"/>
      <c r="M91" s="3"/>
      <c r="N91" s="3"/>
    </row>
    <row r="92" spans="5:14" x14ac:dyDescent="0.25">
      <c r="E92" s="3"/>
      <c r="F92" s="3"/>
      <c r="G92" s="3"/>
      <c r="H92" s="3"/>
      <c r="I92" s="3"/>
      <c r="J92" s="3"/>
      <c r="K92" s="3"/>
      <c r="L92" s="3"/>
      <c r="M92" s="3"/>
      <c r="N92" s="3"/>
    </row>
    <row r="93" spans="5:14" x14ac:dyDescent="0.25">
      <c r="E93" s="3"/>
      <c r="F93" s="3"/>
      <c r="G93" s="3"/>
      <c r="H93" s="3"/>
      <c r="I93" s="3"/>
      <c r="J93" s="3"/>
      <c r="K93" s="3"/>
      <c r="L93" s="3"/>
      <c r="M93" s="3"/>
      <c r="N93" s="3"/>
    </row>
    <row r="94" spans="5:14" x14ac:dyDescent="0.25">
      <c r="E94" s="3"/>
      <c r="F94" s="3"/>
      <c r="G94" s="3"/>
      <c r="H94" s="3"/>
      <c r="I94" s="3"/>
      <c r="J94" s="3"/>
      <c r="K94" s="3"/>
      <c r="L94" s="3"/>
      <c r="M94" s="3"/>
      <c r="N94" s="3"/>
    </row>
    <row r="95" spans="5:14" x14ac:dyDescent="0.25">
      <c r="E95" s="3"/>
      <c r="F95" s="3"/>
      <c r="G95" s="3"/>
      <c r="H95" s="3"/>
      <c r="I95" s="3"/>
      <c r="J95" s="3"/>
      <c r="K95" s="3"/>
      <c r="L95" s="3"/>
      <c r="M95" s="3"/>
      <c r="N95" s="3"/>
    </row>
    <row r="96" spans="5:14" x14ac:dyDescent="0.25">
      <c r="E96" s="3"/>
      <c r="F96" s="3"/>
      <c r="G96" s="3"/>
      <c r="H96" s="3"/>
      <c r="I96" s="3"/>
      <c r="J96" s="3"/>
      <c r="K96" s="3"/>
      <c r="L96" s="3"/>
      <c r="M96" s="3"/>
      <c r="N96" s="3"/>
    </row>
    <row r="97" spans="5:14" x14ac:dyDescent="0.25">
      <c r="E97" s="3"/>
      <c r="F97" s="3"/>
      <c r="G97" s="3"/>
      <c r="H97" s="3"/>
      <c r="I97" s="3"/>
      <c r="J97" s="3"/>
      <c r="K97" s="3"/>
      <c r="L97" s="3"/>
      <c r="M97" s="3"/>
      <c r="N97" s="3"/>
    </row>
    <row r="98" spans="5:14" x14ac:dyDescent="0.25">
      <c r="E98" s="3"/>
      <c r="F98" s="3"/>
      <c r="G98" s="3"/>
      <c r="H98" s="3"/>
      <c r="I98" s="3"/>
      <c r="J98" s="3"/>
      <c r="K98" s="3"/>
      <c r="L98" s="3"/>
      <c r="M98" s="3"/>
      <c r="N98" s="3"/>
    </row>
    <row r="99" spans="5:14" x14ac:dyDescent="0.25">
      <c r="E99" s="3"/>
      <c r="F99" s="3"/>
      <c r="G99" s="3"/>
      <c r="H99" s="3"/>
      <c r="I99" s="3"/>
      <c r="J99" s="3"/>
      <c r="K99" s="3"/>
      <c r="L99" s="3"/>
      <c r="M99" s="3"/>
      <c r="N99" s="3"/>
    </row>
    <row r="100" spans="5:14" x14ac:dyDescent="0.25">
      <c r="E100" s="3"/>
      <c r="F100" s="3"/>
      <c r="G100" s="3"/>
      <c r="H100" s="3"/>
      <c r="I100" s="3"/>
      <c r="J100" s="3"/>
      <c r="K100" s="3"/>
      <c r="L100" s="3"/>
      <c r="M100" s="3"/>
      <c r="N100" s="3"/>
    </row>
    <row r="101" spans="5:14" x14ac:dyDescent="0.25">
      <c r="E101" s="3"/>
      <c r="F101" s="3"/>
      <c r="G101" s="3"/>
      <c r="H101" s="3"/>
      <c r="I101" s="3"/>
      <c r="J101" s="3"/>
      <c r="K101" s="3"/>
      <c r="L101" s="3"/>
      <c r="M101" s="3"/>
      <c r="N101" s="3"/>
    </row>
    <row r="102" spans="5:14" x14ac:dyDescent="0.25">
      <c r="E102" s="3"/>
      <c r="F102" s="3"/>
      <c r="G102" s="3"/>
      <c r="H102" s="3"/>
      <c r="I102" s="3"/>
      <c r="J102" s="3"/>
      <c r="K102" s="3"/>
      <c r="L102" s="3"/>
      <c r="M102" s="3"/>
      <c r="N102" s="3"/>
    </row>
    <row r="103" spans="5:14" x14ac:dyDescent="0.25">
      <c r="E103" s="3"/>
      <c r="F103" s="3"/>
      <c r="G103" s="3"/>
      <c r="H103" s="3"/>
      <c r="I103" s="3"/>
      <c r="J103" s="3"/>
      <c r="K103" s="3"/>
      <c r="L103" s="3"/>
      <c r="M103" s="3"/>
      <c r="N103" s="3"/>
    </row>
    <row r="104" spans="5:14" x14ac:dyDescent="0.25">
      <c r="E104" s="3"/>
      <c r="F104" s="3"/>
      <c r="G104" s="3"/>
      <c r="H104" s="3"/>
      <c r="I104" s="3"/>
      <c r="J104" s="3"/>
      <c r="K104" s="3"/>
      <c r="L104" s="3"/>
      <c r="M104" s="3"/>
      <c r="N104" s="3"/>
    </row>
    <row r="105" spans="5:14" x14ac:dyDescent="0.25">
      <c r="E105" s="3"/>
      <c r="F105" s="3"/>
      <c r="G105" s="3"/>
      <c r="H105" s="3"/>
      <c r="I105" s="3"/>
      <c r="J105" s="3"/>
      <c r="K105" s="3"/>
      <c r="L105" s="3"/>
      <c r="M105" s="3"/>
      <c r="N105" s="3"/>
    </row>
    <row r="106" spans="5:14" x14ac:dyDescent="0.25">
      <c r="E106" s="3"/>
      <c r="F106" s="3"/>
      <c r="G106" s="3"/>
      <c r="H106" s="3"/>
      <c r="I106" s="3"/>
      <c r="J106" s="3"/>
      <c r="K106" s="3"/>
      <c r="L106" s="3"/>
      <c r="M106" s="3"/>
      <c r="N106" s="3"/>
    </row>
    <row r="107" spans="5:14" x14ac:dyDescent="0.25">
      <c r="E107" s="3"/>
      <c r="F107" s="3"/>
      <c r="G107" s="3"/>
      <c r="H107" s="3"/>
      <c r="I107" s="3"/>
      <c r="J107" s="3"/>
      <c r="K107" s="3"/>
      <c r="L107" s="3"/>
      <c r="M107" s="3"/>
      <c r="N107" s="3"/>
    </row>
    <row r="108" spans="5:14" x14ac:dyDescent="0.25">
      <c r="E108" s="3"/>
      <c r="F108" s="3"/>
      <c r="G108" s="3"/>
      <c r="H108" s="3"/>
      <c r="I108" s="3"/>
      <c r="J108" s="3"/>
      <c r="K108" s="3"/>
      <c r="L108" s="3"/>
      <c r="M108" s="3"/>
      <c r="N108" s="3"/>
    </row>
    <row r="109" spans="5:14" x14ac:dyDescent="0.25">
      <c r="E109" s="3"/>
      <c r="F109" s="3"/>
      <c r="G109" s="3"/>
      <c r="H109" s="3"/>
      <c r="I109" s="3"/>
      <c r="J109" s="3"/>
      <c r="K109" s="3"/>
      <c r="L109" s="3"/>
      <c r="M109" s="3"/>
      <c r="N109" s="3"/>
    </row>
    <row r="110" spans="5:14" x14ac:dyDescent="0.25">
      <c r="E110" s="3"/>
      <c r="F110" s="3"/>
      <c r="G110" s="3"/>
      <c r="H110" s="3"/>
      <c r="I110" s="3"/>
      <c r="J110" s="3"/>
      <c r="K110" s="3"/>
      <c r="L110" s="3"/>
      <c r="M110" s="3"/>
      <c r="N110" s="3"/>
    </row>
    <row r="111" spans="5:14" x14ac:dyDescent="0.25">
      <c r="E111" s="3"/>
      <c r="F111" s="3"/>
      <c r="G111" s="3"/>
      <c r="H111" s="3"/>
      <c r="I111" s="3"/>
      <c r="J111" s="3"/>
      <c r="K111" s="3"/>
      <c r="L111" s="3"/>
      <c r="M111" s="3"/>
      <c r="N111" s="3"/>
    </row>
    <row r="112" spans="5:14" x14ac:dyDescent="0.25">
      <c r="E112" s="3"/>
      <c r="F112" s="3"/>
      <c r="G112" s="3"/>
      <c r="H112" s="3"/>
      <c r="I112" s="3"/>
      <c r="J112" s="3"/>
      <c r="K112" s="3"/>
      <c r="L112" s="3"/>
      <c r="M112" s="3"/>
      <c r="N112" s="3"/>
    </row>
    <row r="113" spans="5:14" x14ac:dyDescent="0.25">
      <c r="E113" s="3"/>
      <c r="F113" s="3"/>
      <c r="G113" s="3"/>
      <c r="H113" s="3"/>
      <c r="I113" s="3"/>
      <c r="J113" s="3"/>
      <c r="K113" s="3"/>
      <c r="L113" s="3"/>
      <c r="M113" s="3"/>
      <c r="N113" s="3"/>
    </row>
    <row r="114" spans="5:14" x14ac:dyDescent="0.25">
      <c r="E114" s="3"/>
      <c r="F114" s="3"/>
      <c r="G114" s="3"/>
      <c r="H114" s="3"/>
      <c r="I114" s="3"/>
      <c r="J114" s="3"/>
      <c r="K114" s="3"/>
      <c r="L114" s="3"/>
      <c r="M114" s="3"/>
      <c r="N114" s="3"/>
    </row>
    <row r="115" spans="5:14" x14ac:dyDescent="0.25">
      <c r="E115" s="3"/>
      <c r="F115" s="3"/>
      <c r="G115" s="3"/>
      <c r="H115" s="3"/>
      <c r="I115" s="3"/>
      <c r="J115" s="3"/>
      <c r="K115" s="3"/>
      <c r="L115" s="3"/>
      <c r="M115" s="3"/>
      <c r="N115" s="3"/>
    </row>
    <row r="116" spans="5:14" x14ac:dyDescent="0.25">
      <c r="E116" s="3"/>
      <c r="F116" s="3"/>
      <c r="G116" s="3"/>
      <c r="H116" s="3"/>
      <c r="I116" s="3"/>
      <c r="J116" s="3"/>
      <c r="K116" s="3"/>
      <c r="L116" s="3"/>
      <c r="M116" s="3"/>
      <c r="N116" s="3"/>
    </row>
    <row r="117" spans="5:14" x14ac:dyDescent="0.25">
      <c r="E117" s="3"/>
      <c r="F117" s="3"/>
      <c r="G117" s="3"/>
      <c r="H117" s="3"/>
      <c r="I117" s="3"/>
      <c r="J117" s="3"/>
      <c r="K117" s="3"/>
      <c r="L117" s="3"/>
      <c r="M117" s="3"/>
      <c r="N117" s="3"/>
    </row>
    <row r="118" spans="5:14" x14ac:dyDescent="0.25">
      <c r="E118" s="3"/>
      <c r="F118" s="3"/>
      <c r="G118" s="3"/>
      <c r="H118" s="3"/>
      <c r="I118" s="3"/>
      <c r="J118" s="3"/>
      <c r="K118" s="3"/>
      <c r="L118" s="3"/>
      <c r="M118" s="3"/>
      <c r="N118" s="3"/>
    </row>
    <row r="119" spans="5:14" x14ac:dyDescent="0.25">
      <c r="E119" s="3"/>
      <c r="F119" s="3"/>
      <c r="G119" s="3"/>
      <c r="H119" s="3"/>
      <c r="I119" s="3"/>
      <c r="J119" s="3"/>
      <c r="K119" s="3"/>
      <c r="L119" s="3"/>
      <c r="M119" s="3"/>
      <c r="N119" s="3"/>
    </row>
    <row r="120" spans="5:14" x14ac:dyDescent="0.25">
      <c r="E120" s="3"/>
      <c r="F120" s="3"/>
      <c r="G120" s="3"/>
      <c r="H120" s="3"/>
      <c r="I120" s="3"/>
      <c r="J120" s="3"/>
      <c r="K120" s="3"/>
      <c r="L120" s="3"/>
      <c r="M120" s="3"/>
      <c r="N120" s="3"/>
    </row>
    <row r="121" spans="5:14" x14ac:dyDescent="0.25">
      <c r="E121" s="3"/>
      <c r="F121" s="3"/>
      <c r="G121" s="3"/>
      <c r="H121" s="3"/>
      <c r="I121" s="3"/>
      <c r="J121" s="3"/>
      <c r="K121" s="3"/>
      <c r="L121" s="3"/>
      <c r="M121" s="3"/>
      <c r="N121" s="3"/>
    </row>
    <row r="122" spans="5:14" x14ac:dyDescent="0.25">
      <c r="E122" s="3"/>
      <c r="F122" s="3"/>
      <c r="G122" s="3"/>
      <c r="H122" s="3"/>
      <c r="I122" s="3"/>
      <c r="J122" s="3"/>
      <c r="K122" s="3"/>
      <c r="L122" s="3"/>
      <c r="M122" s="3"/>
      <c r="N122" s="3"/>
    </row>
    <row r="123" spans="5:14" x14ac:dyDescent="0.25">
      <c r="E123" s="3"/>
      <c r="F123" s="3"/>
      <c r="G123" s="3"/>
      <c r="H123" s="3"/>
      <c r="I123" s="3"/>
      <c r="J123" s="3"/>
      <c r="K123" s="3"/>
      <c r="L123" s="3"/>
      <c r="M123" s="3"/>
      <c r="N123" s="3"/>
    </row>
    <row r="124" spans="5:14" x14ac:dyDescent="0.25">
      <c r="E124" s="3"/>
      <c r="F124" s="3"/>
      <c r="G124" s="3"/>
      <c r="H124" s="3"/>
      <c r="I124" s="3"/>
      <c r="J124" s="3"/>
      <c r="K124" s="3"/>
      <c r="L124" s="3"/>
      <c r="M124" s="3"/>
      <c r="N124" s="3"/>
    </row>
    <row r="125" spans="5:14" x14ac:dyDescent="0.25">
      <c r="E125" s="3"/>
      <c r="F125" s="3"/>
      <c r="G125" s="3"/>
      <c r="H125" s="3"/>
      <c r="I125" s="3"/>
      <c r="J125" s="3"/>
      <c r="K125" s="3"/>
      <c r="L125" s="3"/>
      <c r="M125" s="3"/>
      <c r="N125" s="3"/>
    </row>
    <row r="126" spans="5:14" x14ac:dyDescent="0.25">
      <c r="E126" s="3"/>
      <c r="F126" s="3"/>
      <c r="G126" s="3"/>
      <c r="H126" s="3"/>
      <c r="I126" s="3"/>
      <c r="J126" s="3"/>
      <c r="K126" s="3"/>
      <c r="L126" s="3"/>
      <c r="M126" s="3"/>
      <c r="N126" s="3"/>
    </row>
    <row r="127" spans="5:14" x14ac:dyDescent="0.25">
      <c r="E127" s="3"/>
      <c r="F127" s="3"/>
      <c r="G127" s="3"/>
      <c r="H127" s="3"/>
      <c r="I127" s="3"/>
      <c r="J127" s="3"/>
      <c r="K127" s="3"/>
      <c r="L127" s="3"/>
      <c r="M127" s="3"/>
      <c r="N127" s="3"/>
    </row>
    <row r="128" spans="5:14" x14ac:dyDescent="0.25">
      <c r="E128" s="3"/>
      <c r="F128" s="3"/>
      <c r="G128" s="3"/>
      <c r="H128" s="3"/>
      <c r="I128" s="3"/>
      <c r="J128" s="3"/>
      <c r="K128" s="3"/>
      <c r="L128" s="3"/>
      <c r="M128" s="3"/>
      <c r="N128" s="3"/>
    </row>
    <row r="129" spans="5:14" x14ac:dyDescent="0.25">
      <c r="E129" s="3"/>
      <c r="F129" s="3"/>
      <c r="G129" s="3"/>
      <c r="H129" s="3"/>
      <c r="I129" s="3"/>
      <c r="J129" s="3"/>
      <c r="K129" s="3"/>
      <c r="L129" s="3"/>
      <c r="M129" s="3"/>
      <c r="N129" s="3"/>
    </row>
    <row r="130" spans="5:14" x14ac:dyDescent="0.25">
      <c r="E130" s="3"/>
      <c r="F130" s="3"/>
      <c r="G130" s="3"/>
      <c r="H130" s="3"/>
      <c r="I130" s="3"/>
      <c r="J130" s="3"/>
      <c r="K130" s="3"/>
      <c r="L130" s="3"/>
      <c r="M130" s="3"/>
      <c r="N130" s="3"/>
    </row>
    <row r="131" spans="5:14" x14ac:dyDescent="0.25">
      <c r="E131" s="3"/>
      <c r="F131" s="3"/>
      <c r="G131" s="3"/>
      <c r="H131" s="3"/>
      <c r="I131" s="3"/>
      <c r="J131" s="3"/>
      <c r="K131" s="3"/>
      <c r="L131" s="3"/>
      <c r="M131" s="3"/>
      <c r="N131" s="3"/>
    </row>
    <row r="132" spans="5:14" x14ac:dyDescent="0.25">
      <c r="E132" s="3"/>
      <c r="F132" s="3"/>
      <c r="G132" s="3"/>
      <c r="H132" s="3"/>
      <c r="I132" s="3"/>
      <c r="J132" s="3"/>
      <c r="K132" s="3"/>
      <c r="L132" s="3"/>
      <c r="M132" s="3"/>
      <c r="N132" s="3"/>
    </row>
    <row r="133" spans="5:14" x14ac:dyDescent="0.25">
      <c r="E133" s="3"/>
      <c r="F133" s="3"/>
      <c r="G133" s="3"/>
      <c r="H133" s="3"/>
      <c r="I133" s="3"/>
      <c r="J133" s="3"/>
      <c r="K133" s="3"/>
      <c r="L133" s="3"/>
      <c r="M133" s="3"/>
      <c r="N133" s="3"/>
    </row>
    <row r="134" spans="5:14" x14ac:dyDescent="0.25">
      <c r="E134" s="3"/>
      <c r="F134" s="3"/>
      <c r="G134" s="3"/>
      <c r="H134" s="3"/>
      <c r="I134" s="3"/>
      <c r="J134" s="3"/>
      <c r="K134" s="3"/>
      <c r="L134" s="3"/>
      <c r="M134" s="3"/>
      <c r="N134" s="3"/>
    </row>
    <row r="135" spans="5:14" x14ac:dyDescent="0.25">
      <c r="E135" s="3"/>
      <c r="F135" s="3"/>
      <c r="G135" s="3"/>
      <c r="H135" s="3"/>
      <c r="I135" s="3"/>
      <c r="J135" s="3"/>
      <c r="K135" s="3"/>
      <c r="L135" s="3"/>
      <c r="M135" s="3"/>
      <c r="N135" s="3"/>
    </row>
    <row r="136" spans="5:14" x14ac:dyDescent="0.25">
      <c r="E136" s="3"/>
      <c r="F136" s="3"/>
      <c r="G136" s="3"/>
      <c r="H136" s="3"/>
      <c r="I136" s="3"/>
      <c r="J136" s="3"/>
      <c r="K136" s="3"/>
      <c r="L136" s="3"/>
      <c r="M136" s="3"/>
      <c r="N136" s="3"/>
    </row>
    <row r="137" spans="5:14" x14ac:dyDescent="0.25">
      <c r="E137" s="3"/>
      <c r="F137" s="3"/>
      <c r="G137" s="3"/>
      <c r="H137" s="3"/>
      <c r="I137" s="3"/>
      <c r="J137" s="3"/>
      <c r="K137" s="3"/>
      <c r="L137" s="3"/>
      <c r="M137" s="3"/>
      <c r="N137" s="3"/>
    </row>
    <row r="138" spans="5:14" x14ac:dyDescent="0.25">
      <c r="E138" s="3"/>
      <c r="F138" s="3"/>
      <c r="G138" s="3"/>
      <c r="H138" s="3"/>
      <c r="I138" s="3"/>
      <c r="J138" s="3"/>
      <c r="K138" s="3"/>
      <c r="L138" s="3"/>
      <c r="M138" s="3"/>
      <c r="N138" s="3"/>
    </row>
    <row r="139" spans="5:14" x14ac:dyDescent="0.25">
      <c r="E139" s="3"/>
      <c r="F139" s="3"/>
      <c r="G139" s="3"/>
      <c r="H139" s="3"/>
      <c r="I139" s="3"/>
      <c r="J139" s="3"/>
      <c r="K139" s="3"/>
      <c r="L139" s="3"/>
      <c r="M139" s="3"/>
      <c r="N139" s="3"/>
    </row>
    <row r="140" spans="5:14" x14ac:dyDescent="0.25">
      <c r="E140" s="3"/>
      <c r="F140" s="3"/>
      <c r="G140" s="3"/>
      <c r="H140" s="3"/>
      <c r="I140" s="3"/>
      <c r="J140" s="3"/>
      <c r="K140" s="3"/>
      <c r="L140" s="3"/>
      <c r="M140" s="3"/>
      <c r="N140" s="3"/>
    </row>
    <row r="141" spans="5:14" x14ac:dyDescent="0.25">
      <c r="E141" s="3"/>
      <c r="F141" s="3"/>
      <c r="G141" s="3"/>
      <c r="H141" s="3"/>
      <c r="I141" s="3"/>
      <c r="J141" s="3"/>
      <c r="K141" s="3"/>
      <c r="L141" s="3"/>
      <c r="M141" s="3"/>
      <c r="N141" s="3"/>
    </row>
    <row r="142" spans="5:14" x14ac:dyDescent="0.25">
      <c r="E142" s="3"/>
      <c r="F142" s="3"/>
      <c r="G142" s="3"/>
      <c r="H142" s="3"/>
      <c r="I142" s="3"/>
      <c r="J142" s="3"/>
      <c r="K142" s="3"/>
      <c r="L142" s="3"/>
      <c r="M142" s="3"/>
      <c r="N142" s="3"/>
    </row>
    <row r="143" spans="5:14" x14ac:dyDescent="0.25">
      <c r="E143" s="3"/>
      <c r="F143" s="3"/>
      <c r="G143" s="3"/>
      <c r="H143" s="3"/>
      <c r="I143" s="3"/>
      <c r="J143" s="3"/>
      <c r="K143" s="3"/>
      <c r="L143" s="3"/>
      <c r="M143" s="3"/>
      <c r="N143" s="3"/>
    </row>
    <row r="144" spans="5:14" x14ac:dyDescent="0.25">
      <c r="E144" s="3"/>
      <c r="F144" s="3"/>
      <c r="G144" s="3"/>
      <c r="H144" s="3"/>
      <c r="I144" s="3"/>
      <c r="J144" s="3"/>
      <c r="K144" s="3"/>
      <c r="L144" s="3"/>
      <c r="M144" s="3"/>
      <c r="N144" s="3"/>
    </row>
    <row r="145" spans="5:14" x14ac:dyDescent="0.25">
      <c r="E145" s="3"/>
      <c r="F145" s="3"/>
      <c r="G145" s="3"/>
      <c r="H145" s="3"/>
      <c r="I145" s="3"/>
      <c r="J145" s="3"/>
      <c r="K145" s="3"/>
      <c r="L145" s="3"/>
      <c r="M145" s="3"/>
      <c r="N145" s="3"/>
    </row>
    <row r="146" spans="5:14" x14ac:dyDescent="0.25">
      <c r="E146" s="3"/>
      <c r="F146" s="3"/>
      <c r="G146" s="3"/>
      <c r="H146" s="3"/>
      <c r="I146" s="3"/>
      <c r="J146" s="3"/>
      <c r="K146" s="3"/>
      <c r="L146" s="3"/>
      <c r="M146" s="3"/>
      <c r="N146" s="3"/>
    </row>
    <row r="147" spans="5:14" x14ac:dyDescent="0.25">
      <c r="E147" s="3"/>
      <c r="F147" s="3"/>
      <c r="G147" s="3"/>
      <c r="H147" s="3"/>
      <c r="I147" s="3"/>
      <c r="J147" s="3"/>
      <c r="K147" s="3"/>
      <c r="L147" s="3"/>
      <c r="M147" s="3"/>
      <c r="N147" s="3"/>
    </row>
    <row r="148" spans="5:14" x14ac:dyDescent="0.25">
      <c r="E148" s="3"/>
      <c r="F148" s="3"/>
      <c r="G148" s="3"/>
      <c r="H148" s="3"/>
      <c r="I148" s="3"/>
      <c r="J148" s="3"/>
      <c r="K148" s="3"/>
      <c r="L148" s="3"/>
      <c r="M148" s="3"/>
      <c r="N148" s="3"/>
    </row>
    <row r="149" spans="5:14" x14ac:dyDescent="0.25">
      <c r="E149" s="3"/>
      <c r="F149" s="3"/>
      <c r="G149" s="3"/>
      <c r="H149" s="3"/>
      <c r="I149" s="3"/>
      <c r="J149" s="3"/>
      <c r="K149" s="3"/>
      <c r="L149" s="3"/>
      <c r="M149" s="3"/>
      <c r="N149" s="3"/>
    </row>
    <row r="150" spans="5:14" x14ac:dyDescent="0.25">
      <c r="E150" s="3"/>
      <c r="F150" s="3"/>
      <c r="G150" s="3"/>
      <c r="H150" s="3"/>
      <c r="I150" s="3"/>
      <c r="J150" s="3"/>
      <c r="K150" s="3"/>
      <c r="L150" s="3"/>
      <c r="M150" s="3"/>
      <c r="N150" s="3"/>
    </row>
    <row r="151" spans="5:14" x14ac:dyDescent="0.25">
      <c r="E151" s="3"/>
      <c r="F151" s="3"/>
      <c r="G151" s="3"/>
      <c r="H151" s="3"/>
      <c r="I151" s="3"/>
      <c r="J151" s="3"/>
      <c r="K151" s="3"/>
      <c r="L151" s="3"/>
      <c r="M151" s="3"/>
      <c r="N151" s="3"/>
    </row>
    <row r="152" spans="5:14" x14ac:dyDescent="0.25">
      <c r="E152" s="3"/>
      <c r="F152" s="3"/>
      <c r="G152" s="3"/>
      <c r="H152" s="3"/>
      <c r="I152" s="3"/>
      <c r="J152" s="3"/>
      <c r="K152" s="3"/>
      <c r="L152" s="3"/>
      <c r="M152" s="3"/>
      <c r="N152" s="3"/>
    </row>
    <row r="153" spans="5:14" x14ac:dyDescent="0.25">
      <c r="E153" s="3"/>
      <c r="F153" s="3"/>
      <c r="G153" s="3"/>
      <c r="H153" s="3"/>
      <c r="I153" s="3"/>
      <c r="J153" s="3"/>
      <c r="K153" s="3"/>
      <c r="L153" s="3"/>
      <c r="M153" s="3"/>
      <c r="N153" s="3"/>
    </row>
    <row r="154" spans="5:14" x14ac:dyDescent="0.25">
      <c r="E154" s="3"/>
      <c r="F154" s="3"/>
      <c r="G154" s="3"/>
      <c r="H154" s="3"/>
      <c r="I154" s="3"/>
      <c r="J154" s="3"/>
      <c r="K154" s="3"/>
      <c r="L154" s="3"/>
      <c r="M154" s="3"/>
      <c r="N154" s="3"/>
    </row>
    <row r="155" spans="5:14" x14ac:dyDescent="0.25">
      <c r="E155" s="3"/>
      <c r="F155" s="3"/>
      <c r="G155" s="3"/>
      <c r="H155" s="3"/>
      <c r="I155" s="3"/>
      <c r="J155" s="3"/>
      <c r="K155" s="3"/>
      <c r="L155" s="3"/>
      <c r="M155" s="3"/>
      <c r="N155" s="3"/>
    </row>
    <row r="156" spans="5:14" x14ac:dyDescent="0.25">
      <c r="E156" s="3"/>
      <c r="F156" s="3"/>
      <c r="G156" s="3"/>
      <c r="H156" s="3"/>
      <c r="I156" s="3"/>
      <c r="J156" s="3"/>
      <c r="K156" s="3"/>
      <c r="L156" s="3"/>
      <c r="M156" s="3"/>
      <c r="N156" s="3"/>
    </row>
    <row r="157" spans="5:14" x14ac:dyDescent="0.25">
      <c r="E157" s="3"/>
      <c r="F157" s="3"/>
      <c r="G157" s="3"/>
      <c r="H157" s="3"/>
      <c r="I157" s="3"/>
      <c r="J157" s="3"/>
      <c r="K157" s="3"/>
      <c r="L157" s="3"/>
      <c r="M157" s="3"/>
      <c r="N157" s="3"/>
    </row>
    <row r="158" spans="5:14" x14ac:dyDescent="0.25">
      <c r="E158" s="3"/>
      <c r="F158" s="3"/>
      <c r="G158" s="3"/>
      <c r="H158" s="3"/>
      <c r="I158" s="3"/>
      <c r="J158" s="3"/>
      <c r="K158" s="3"/>
      <c r="L158" s="3"/>
      <c r="M158" s="3"/>
      <c r="N158" s="3"/>
    </row>
    <row r="159" spans="5:14" x14ac:dyDescent="0.25">
      <c r="E159" s="3"/>
      <c r="F159" s="3"/>
      <c r="G159" s="3"/>
      <c r="H159" s="3"/>
      <c r="I159" s="3"/>
      <c r="J159" s="3"/>
      <c r="K159" s="3"/>
      <c r="L159" s="3"/>
      <c r="M159" s="3"/>
      <c r="N159" s="3"/>
    </row>
    <row r="160" spans="5:14" x14ac:dyDescent="0.25">
      <c r="E160" s="3"/>
      <c r="F160" s="3"/>
      <c r="G160" s="3"/>
      <c r="H160" s="3"/>
      <c r="I160" s="3"/>
      <c r="J160" s="3"/>
      <c r="K160" s="3"/>
      <c r="L160" s="3"/>
      <c r="M160" s="3"/>
      <c r="N160" s="3"/>
    </row>
    <row r="161" spans="5:14" x14ac:dyDescent="0.25">
      <c r="E161" s="3"/>
      <c r="F161" s="3"/>
      <c r="G161" s="3"/>
      <c r="H161" s="3"/>
      <c r="I161" s="3"/>
      <c r="J161" s="3"/>
      <c r="K161" s="3"/>
      <c r="L161" s="3"/>
      <c r="M161" s="3"/>
      <c r="N161" s="3"/>
    </row>
    <row r="162" spans="5:14" x14ac:dyDescent="0.25">
      <c r="E162" s="3"/>
      <c r="F162" s="3"/>
      <c r="G162" s="3"/>
      <c r="H162" s="3"/>
      <c r="I162" s="3"/>
      <c r="J162" s="3"/>
      <c r="K162" s="3"/>
      <c r="L162" s="3"/>
      <c r="M162" s="3"/>
      <c r="N162" s="3"/>
    </row>
    <row r="163" spans="5:14" x14ac:dyDescent="0.25">
      <c r="E163" s="3"/>
      <c r="F163" s="3"/>
      <c r="G163" s="3"/>
      <c r="H163" s="3"/>
      <c r="I163" s="3"/>
      <c r="J163" s="3"/>
      <c r="K163" s="3"/>
      <c r="L163" s="3"/>
      <c r="M163" s="3"/>
      <c r="N163" s="3"/>
    </row>
    <row r="164" spans="5:14" x14ac:dyDescent="0.25">
      <c r="E164" s="3"/>
      <c r="F164" s="3"/>
      <c r="G164" s="3"/>
      <c r="H164" s="3"/>
      <c r="I164" s="3"/>
      <c r="J164" s="3"/>
      <c r="K164" s="3"/>
      <c r="L164" s="3"/>
      <c r="M164" s="3"/>
      <c r="N164" s="3"/>
    </row>
    <row r="165" spans="5:14" x14ac:dyDescent="0.25">
      <c r="E165" s="3"/>
      <c r="F165" s="3"/>
      <c r="G165" s="3"/>
      <c r="H165" s="3"/>
      <c r="I165" s="3"/>
      <c r="J165" s="3"/>
      <c r="K165" s="3"/>
      <c r="L165" s="3"/>
      <c r="M165" s="3"/>
      <c r="N165" s="3"/>
    </row>
    <row r="166" spans="5:14" x14ac:dyDescent="0.25">
      <c r="E166" s="3"/>
      <c r="F166" s="3"/>
      <c r="G166" s="3"/>
      <c r="H166" s="3"/>
      <c r="I166" s="3"/>
      <c r="J166" s="3"/>
      <c r="K166" s="3"/>
      <c r="L166" s="3"/>
      <c r="M166" s="3"/>
      <c r="N166" s="3"/>
    </row>
    <row r="167" spans="5:14" x14ac:dyDescent="0.25">
      <c r="E167" s="3"/>
      <c r="F167" s="3"/>
      <c r="G167" s="3"/>
      <c r="H167" s="3"/>
      <c r="I167" s="3"/>
      <c r="J167" s="3"/>
      <c r="K167" s="3"/>
      <c r="L167" s="3"/>
      <c r="M167" s="3"/>
      <c r="N167" s="3"/>
    </row>
    <row r="168" spans="5:14" x14ac:dyDescent="0.25">
      <c r="E168" s="3"/>
      <c r="F168" s="3"/>
      <c r="G168" s="3"/>
      <c r="H168" s="3"/>
      <c r="I168" s="3"/>
      <c r="J168" s="3"/>
      <c r="K168" s="3"/>
      <c r="L168" s="3"/>
      <c r="M168" s="3"/>
      <c r="N168" s="3"/>
    </row>
    <row r="169" spans="5:14" x14ac:dyDescent="0.25">
      <c r="E169" s="3"/>
      <c r="F169" s="3"/>
      <c r="G169" s="3"/>
      <c r="H169" s="3"/>
      <c r="I169" s="3"/>
      <c r="J169" s="3"/>
      <c r="K169" s="3"/>
      <c r="L169" s="3"/>
      <c r="M169" s="3"/>
      <c r="N169" s="3"/>
    </row>
    <row r="170" spans="5:14" x14ac:dyDescent="0.25">
      <c r="E170" s="3"/>
      <c r="F170" s="3"/>
      <c r="G170" s="3"/>
      <c r="H170" s="3"/>
      <c r="I170" s="3"/>
      <c r="J170" s="3"/>
      <c r="K170" s="3"/>
      <c r="L170" s="3"/>
      <c r="M170" s="3"/>
      <c r="N170" s="3"/>
    </row>
    <row r="171" spans="5:14" x14ac:dyDescent="0.25">
      <c r="E171" s="3"/>
      <c r="F171" s="3"/>
      <c r="G171" s="3"/>
      <c r="H171" s="3"/>
      <c r="I171" s="3"/>
      <c r="J171" s="3"/>
      <c r="K171" s="3"/>
      <c r="L171" s="3"/>
      <c r="M171" s="3"/>
      <c r="N171" s="3"/>
    </row>
    <row r="172" spans="5:14" x14ac:dyDescent="0.25">
      <c r="E172" s="3"/>
      <c r="F172" s="3"/>
      <c r="G172" s="3"/>
      <c r="H172" s="3"/>
      <c r="I172" s="3"/>
      <c r="J172" s="3"/>
      <c r="K172" s="3"/>
      <c r="L172" s="3"/>
      <c r="M172" s="3"/>
      <c r="N172" s="3"/>
    </row>
    <row r="173" spans="5:14" x14ac:dyDescent="0.25">
      <c r="E173" s="3"/>
      <c r="F173" s="3"/>
      <c r="G173" s="3"/>
      <c r="H173" s="3"/>
      <c r="I173" s="3"/>
      <c r="J173" s="3"/>
      <c r="K173" s="3"/>
      <c r="L173" s="3"/>
      <c r="M173" s="3"/>
      <c r="N173" s="3"/>
    </row>
    <row r="174" spans="5:14" x14ac:dyDescent="0.25">
      <c r="E174" s="3"/>
      <c r="F174" s="3"/>
      <c r="G174" s="3"/>
      <c r="H174" s="3"/>
      <c r="I174" s="3"/>
      <c r="J174" s="3"/>
      <c r="K174" s="3"/>
      <c r="L174" s="3"/>
      <c r="M174" s="3"/>
      <c r="N174" s="3"/>
    </row>
    <row r="175" spans="5:14" x14ac:dyDescent="0.25">
      <c r="E175" s="3"/>
      <c r="F175" s="3"/>
      <c r="G175" s="3"/>
      <c r="H175" s="3"/>
      <c r="I175" s="3"/>
      <c r="J175" s="3"/>
      <c r="K175" s="3"/>
      <c r="L175" s="3"/>
      <c r="M175" s="3"/>
      <c r="N175" s="3"/>
    </row>
    <row r="176" spans="5:14" x14ac:dyDescent="0.25">
      <c r="E176" s="3"/>
      <c r="F176" s="3"/>
      <c r="G176" s="3"/>
      <c r="H176" s="3"/>
      <c r="I176" s="3"/>
      <c r="J176" s="3"/>
      <c r="K176" s="3"/>
      <c r="L176" s="3"/>
      <c r="M176" s="3"/>
      <c r="N176" s="3"/>
    </row>
    <row r="177" spans="5:14" x14ac:dyDescent="0.25">
      <c r="E177" s="3"/>
      <c r="F177" s="3"/>
      <c r="G177" s="3"/>
      <c r="H177" s="3"/>
      <c r="I177" s="3"/>
      <c r="J177" s="3"/>
      <c r="K177" s="3"/>
      <c r="L177" s="3"/>
      <c r="M177" s="3"/>
      <c r="N177" s="3"/>
    </row>
    <row r="178" spans="5:14" x14ac:dyDescent="0.25">
      <c r="E178" s="3"/>
      <c r="F178" s="3"/>
      <c r="G178" s="3"/>
      <c r="H178" s="3"/>
      <c r="I178" s="3"/>
      <c r="J178" s="3"/>
      <c r="K178" s="3"/>
      <c r="L178" s="3"/>
      <c r="M178" s="3"/>
      <c r="N178" s="3"/>
    </row>
    <row r="179" spans="5:14" x14ac:dyDescent="0.25">
      <c r="E179" s="3"/>
      <c r="F179" s="3"/>
      <c r="G179" s="3"/>
      <c r="H179" s="3"/>
      <c r="I179" s="3"/>
      <c r="J179" s="3"/>
      <c r="K179" s="3"/>
      <c r="L179" s="3"/>
      <c r="M179" s="3"/>
      <c r="N179" s="3"/>
    </row>
    <row r="180" spans="5:14" x14ac:dyDescent="0.25">
      <c r="E180" s="3"/>
      <c r="F180" s="3"/>
      <c r="G180" s="3"/>
      <c r="H180" s="3"/>
      <c r="I180" s="3"/>
      <c r="J180" s="3"/>
      <c r="K180" s="3"/>
      <c r="L180" s="3"/>
      <c r="M180" s="3"/>
      <c r="N180" s="3"/>
    </row>
    <row r="181" spans="5:14" x14ac:dyDescent="0.25">
      <c r="E181" s="3"/>
      <c r="F181" s="3"/>
      <c r="G181" s="3"/>
      <c r="H181" s="3"/>
      <c r="I181" s="3"/>
      <c r="J181" s="3"/>
      <c r="K181" s="3"/>
      <c r="L181" s="3"/>
      <c r="M181" s="3"/>
      <c r="N181" s="3"/>
    </row>
    <row r="182" spans="5:14" x14ac:dyDescent="0.25">
      <c r="E182" s="3"/>
      <c r="F182" s="3"/>
      <c r="G182" s="3"/>
      <c r="H182" s="3"/>
      <c r="I182" s="3"/>
      <c r="J182" s="3"/>
      <c r="K182" s="3"/>
      <c r="L182" s="3"/>
      <c r="M182" s="3"/>
      <c r="N182" s="3"/>
    </row>
    <row r="183" spans="5:14" x14ac:dyDescent="0.25">
      <c r="E183" s="3"/>
      <c r="F183" s="3"/>
      <c r="G183" s="3"/>
      <c r="H183" s="3"/>
      <c r="I183" s="3"/>
      <c r="J183" s="3"/>
      <c r="K183" s="3"/>
      <c r="L183" s="3"/>
      <c r="M183" s="3"/>
      <c r="N183" s="3"/>
    </row>
    <row r="184" spans="5:14" x14ac:dyDescent="0.25">
      <c r="E184" s="3"/>
      <c r="F184" s="3"/>
      <c r="G184" s="3"/>
      <c r="H184" s="3"/>
      <c r="I184" s="3"/>
      <c r="J184" s="3"/>
      <c r="K184" s="3"/>
      <c r="L184" s="3"/>
      <c r="M184" s="3"/>
      <c r="N184" s="3"/>
    </row>
    <row r="185" spans="5:14" x14ac:dyDescent="0.25">
      <c r="E185" s="3"/>
      <c r="F185" s="3"/>
      <c r="G185" s="3"/>
      <c r="H185" s="3"/>
      <c r="I185" s="3"/>
      <c r="J185" s="3"/>
      <c r="K185" s="3"/>
      <c r="L185" s="3"/>
      <c r="M185" s="3"/>
      <c r="N185" s="3"/>
    </row>
    <row r="186" spans="5:14" x14ac:dyDescent="0.25">
      <c r="E186" s="3"/>
      <c r="F186" s="3"/>
      <c r="G186" s="3"/>
      <c r="H186" s="3"/>
      <c r="I186" s="3"/>
      <c r="J186" s="3"/>
      <c r="K186" s="3"/>
      <c r="L186" s="3"/>
      <c r="M186" s="3"/>
      <c r="N186" s="3"/>
    </row>
    <row r="187" spans="5:14" x14ac:dyDescent="0.25">
      <c r="E187" s="3"/>
      <c r="F187" s="3"/>
      <c r="G187" s="3"/>
      <c r="H187" s="3"/>
      <c r="I187" s="3"/>
      <c r="J187" s="3"/>
      <c r="K187" s="3"/>
      <c r="L187" s="3"/>
      <c r="M187" s="3"/>
      <c r="N187" s="3"/>
    </row>
    <row r="188" spans="5:14" x14ac:dyDescent="0.25">
      <c r="E188" s="3"/>
      <c r="F188" s="3"/>
      <c r="G188" s="3"/>
      <c r="H188" s="3"/>
      <c r="I188" s="3"/>
      <c r="J188" s="3"/>
      <c r="K188" s="3"/>
      <c r="L188" s="3"/>
      <c r="M188" s="3"/>
      <c r="N188" s="3"/>
    </row>
    <row r="189" spans="5:14" x14ac:dyDescent="0.25">
      <c r="E189" s="3"/>
      <c r="F189" s="3"/>
      <c r="G189" s="3"/>
      <c r="H189" s="3"/>
      <c r="I189" s="3"/>
      <c r="J189" s="3"/>
      <c r="K189" s="3"/>
      <c r="L189" s="3"/>
      <c r="M189" s="3"/>
      <c r="N189" s="3"/>
    </row>
    <row r="190" spans="5:14" x14ac:dyDescent="0.25">
      <c r="E190" s="3"/>
      <c r="F190" s="3"/>
      <c r="G190" s="3"/>
      <c r="H190" s="3"/>
      <c r="I190" s="3"/>
      <c r="J190" s="3"/>
      <c r="K190" s="3"/>
      <c r="L190" s="3"/>
      <c r="M190" s="3"/>
      <c r="N190" s="3"/>
    </row>
    <row r="191" spans="5:14" x14ac:dyDescent="0.25">
      <c r="E191" s="3"/>
      <c r="F191" s="3"/>
      <c r="G191" s="3"/>
      <c r="H191" s="3"/>
      <c r="I191" s="3"/>
      <c r="J191" s="3"/>
      <c r="K191" s="3"/>
      <c r="L191" s="3"/>
      <c r="M191" s="3"/>
      <c r="N191" s="3"/>
    </row>
    <row r="192" spans="5:14" x14ac:dyDescent="0.25">
      <c r="E192" s="3"/>
      <c r="F192" s="3"/>
      <c r="G192" s="3"/>
      <c r="H192" s="3"/>
      <c r="I192" s="3"/>
      <c r="J192" s="3"/>
      <c r="K192" s="3"/>
      <c r="L192" s="3"/>
      <c r="M192" s="3"/>
      <c r="N192" s="3"/>
    </row>
    <row r="193" spans="5:14" x14ac:dyDescent="0.25">
      <c r="E193" s="3"/>
      <c r="F193" s="3"/>
      <c r="G193" s="3"/>
      <c r="H193" s="3"/>
      <c r="I193" s="3"/>
      <c r="J193" s="3"/>
      <c r="K193" s="3"/>
      <c r="L193" s="3"/>
      <c r="M193" s="3"/>
      <c r="N193" s="3"/>
    </row>
    <row r="194" spans="5:14" x14ac:dyDescent="0.25">
      <c r="E194" s="3"/>
      <c r="F194" s="3"/>
      <c r="G194" s="3"/>
      <c r="H194" s="3"/>
      <c r="I194" s="3"/>
      <c r="J194" s="3"/>
      <c r="K194" s="3"/>
      <c r="L194" s="3"/>
      <c r="M194" s="3"/>
      <c r="N194" s="3"/>
    </row>
    <row r="195" spans="5:14" x14ac:dyDescent="0.25">
      <c r="E195" s="3"/>
      <c r="F195" s="3"/>
      <c r="G195" s="3"/>
      <c r="H195" s="3"/>
      <c r="I195" s="3"/>
      <c r="J195" s="3"/>
      <c r="K195" s="3"/>
      <c r="L195" s="3"/>
      <c r="M195" s="3"/>
      <c r="N195" s="3"/>
    </row>
    <row r="196" spans="5:14" x14ac:dyDescent="0.25">
      <c r="E196" s="3"/>
      <c r="F196" s="3"/>
      <c r="G196" s="3"/>
      <c r="H196" s="3"/>
      <c r="I196" s="3"/>
      <c r="J196" s="3"/>
      <c r="K196" s="3"/>
      <c r="L196" s="3"/>
      <c r="M196" s="3"/>
      <c r="N196" s="3"/>
    </row>
    <row r="197" spans="5:14" x14ac:dyDescent="0.25">
      <c r="E197" s="3"/>
      <c r="F197" s="3"/>
      <c r="G197" s="3"/>
      <c r="H197" s="3"/>
      <c r="I197" s="3"/>
      <c r="J197" s="3"/>
      <c r="K197" s="3"/>
      <c r="L197" s="3"/>
      <c r="M197" s="3"/>
      <c r="N197" s="3"/>
    </row>
    <row r="198" spans="5:14" x14ac:dyDescent="0.25">
      <c r="E198" s="3"/>
      <c r="F198" s="3"/>
      <c r="G198" s="3"/>
      <c r="H198" s="3"/>
      <c r="I198" s="3"/>
      <c r="J198" s="3"/>
      <c r="K198" s="3"/>
      <c r="L198" s="3"/>
      <c r="M198" s="3"/>
      <c r="N198" s="3"/>
    </row>
    <row r="199" spans="5:14" x14ac:dyDescent="0.25">
      <c r="E199" s="3"/>
      <c r="F199" s="3"/>
      <c r="G199" s="3"/>
      <c r="H199" s="3"/>
      <c r="I199" s="3"/>
      <c r="J199" s="3"/>
      <c r="K199" s="3"/>
      <c r="L199" s="3"/>
      <c r="M199" s="3"/>
      <c r="N199" s="3"/>
    </row>
    <row r="200" spans="5:14" x14ac:dyDescent="0.25">
      <c r="E200" s="3"/>
      <c r="F200" s="3"/>
      <c r="G200" s="3"/>
      <c r="H200" s="3"/>
      <c r="I200" s="3"/>
      <c r="J200" s="3"/>
      <c r="K200" s="3"/>
      <c r="L200" s="3"/>
      <c r="M200" s="3"/>
      <c r="N200" s="3"/>
    </row>
    <row r="201" spans="5:14" x14ac:dyDescent="0.25">
      <c r="E201" s="3"/>
      <c r="F201" s="3"/>
      <c r="G201" s="3"/>
      <c r="H201" s="3"/>
      <c r="I201" s="3"/>
      <c r="J201" s="3"/>
      <c r="K201" s="3"/>
      <c r="L201" s="3"/>
      <c r="M201" s="3"/>
      <c r="N201" s="3"/>
    </row>
    <row r="202" spans="5:14" x14ac:dyDescent="0.25">
      <c r="E202" s="3"/>
      <c r="F202" s="3"/>
      <c r="G202" s="3"/>
      <c r="H202" s="3"/>
      <c r="I202" s="3"/>
      <c r="J202" s="3"/>
      <c r="K202" s="3"/>
      <c r="L202" s="3"/>
      <c r="M202" s="3"/>
      <c r="N202" s="3"/>
    </row>
    <row r="203" spans="5:14" x14ac:dyDescent="0.25">
      <c r="E203" s="3"/>
      <c r="F203" s="3"/>
      <c r="G203" s="3"/>
      <c r="H203" s="3"/>
      <c r="I203" s="3"/>
      <c r="J203" s="3"/>
      <c r="K203" s="3"/>
      <c r="L203" s="3"/>
      <c r="M203" s="3"/>
      <c r="N203" s="3"/>
    </row>
    <row r="204" spans="5:14" x14ac:dyDescent="0.25">
      <c r="E204" s="3"/>
      <c r="F204" s="3"/>
      <c r="G204" s="3"/>
      <c r="H204" s="3"/>
      <c r="I204" s="3"/>
      <c r="J204" s="3"/>
      <c r="K204" s="3"/>
      <c r="L204" s="3"/>
      <c r="M204" s="3"/>
      <c r="N204" s="3"/>
    </row>
    <row r="205" spans="5:14" x14ac:dyDescent="0.25">
      <c r="E205" s="3"/>
      <c r="F205" s="3"/>
      <c r="G205" s="3"/>
      <c r="H205" s="3"/>
      <c r="I205" s="3"/>
      <c r="J205" s="3"/>
      <c r="K205" s="3"/>
      <c r="L205" s="3"/>
      <c r="M205" s="3"/>
      <c r="N205" s="3"/>
    </row>
    <row r="206" spans="5:14" x14ac:dyDescent="0.25">
      <c r="E206" s="3"/>
      <c r="F206" s="3"/>
      <c r="G206" s="3"/>
      <c r="H206" s="3"/>
      <c r="I206" s="3"/>
      <c r="J206" s="3"/>
      <c r="K206" s="3"/>
      <c r="L206" s="3"/>
      <c r="M206" s="3"/>
      <c r="N206" s="3"/>
    </row>
    <row r="207" spans="5:14" x14ac:dyDescent="0.25">
      <c r="E207" s="3"/>
      <c r="F207" s="3"/>
      <c r="G207" s="3"/>
      <c r="H207" s="3"/>
      <c r="I207" s="3"/>
      <c r="J207" s="3"/>
      <c r="K207" s="3"/>
      <c r="L207" s="3"/>
      <c r="M207" s="3"/>
      <c r="N207" s="3"/>
    </row>
    <row r="208" spans="5:14" x14ac:dyDescent="0.25">
      <c r="E208" s="3"/>
      <c r="F208" s="3"/>
      <c r="G208" s="3"/>
      <c r="H208" s="3"/>
      <c r="I208" s="3"/>
      <c r="J208" s="3"/>
      <c r="K208" s="3"/>
      <c r="L208" s="3"/>
      <c r="M208" s="3"/>
      <c r="N208" s="3"/>
    </row>
    <row r="209" spans="5:14" x14ac:dyDescent="0.25">
      <c r="E209" s="3"/>
      <c r="F209" s="3"/>
      <c r="G209" s="3"/>
      <c r="H209" s="3"/>
      <c r="I209" s="3"/>
      <c r="J209" s="3"/>
      <c r="K209" s="3"/>
      <c r="L209" s="3"/>
      <c r="M209" s="3"/>
      <c r="N209" s="3"/>
    </row>
    <row r="210" spans="5:14" x14ac:dyDescent="0.25">
      <c r="E210" s="3"/>
      <c r="F210" s="3"/>
      <c r="G210" s="3"/>
      <c r="H210" s="3"/>
      <c r="I210" s="3"/>
      <c r="J210" s="3"/>
      <c r="K210" s="3"/>
      <c r="L210" s="3"/>
      <c r="M210" s="3"/>
      <c r="N210" s="3"/>
    </row>
    <row r="211" spans="5:14" x14ac:dyDescent="0.25">
      <c r="E211" s="3"/>
      <c r="F211" s="3"/>
      <c r="G211" s="3"/>
      <c r="H211" s="3"/>
      <c r="I211" s="3"/>
      <c r="J211" s="3"/>
      <c r="K211" s="3"/>
      <c r="L211" s="3"/>
      <c r="M211" s="3"/>
      <c r="N211" s="3"/>
    </row>
    <row r="212" spans="5:14" x14ac:dyDescent="0.25">
      <c r="E212" s="3"/>
      <c r="F212" s="3"/>
      <c r="G212" s="3"/>
      <c r="H212" s="3"/>
      <c r="I212" s="3"/>
      <c r="J212" s="3"/>
      <c r="K212" s="3"/>
      <c r="L212" s="3"/>
      <c r="M212" s="3"/>
      <c r="N212" s="3"/>
    </row>
    <row r="213" spans="5:14" x14ac:dyDescent="0.25">
      <c r="E213" s="3"/>
      <c r="F213" s="3"/>
      <c r="G213" s="3"/>
      <c r="H213" s="3"/>
      <c r="I213" s="3"/>
      <c r="J213" s="3"/>
      <c r="K213" s="3"/>
      <c r="L213" s="3"/>
      <c r="M213" s="3"/>
      <c r="N213" s="3"/>
    </row>
    <row r="214" spans="5:14" x14ac:dyDescent="0.25">
      <c r="E214" s="3"/>
      <c r="F214" s="3"/>
      <c r="G214" s="3"/>
      <c r="H214" s="3"/>
      <c r="I214" s="3"/>
      <c r="J214" s="3"/>
      <c r="K214" s="3"/>
      <c r="L214" s="3"/>
      <c r="M214" s="3"/>
      <c r="N214" s="3"/>
    </row>
    <row r="215" spans="5:14" x14ac:dyDescent="0.25">
      <c r="E215" s="3"/>
      <c r="F215" s="3"/>
      <c r="G215" s="3"/>
      <c r="H215" s="3"/>
      <c r="I215" s="3"/>
      <c r="J215" s="3"/>
      <c r="K215" s="3"/>
      <c r="L215" s="3"/>
      <c r="M215" s="3"/>
      <c r="N215" s="3"/>
    </row>
    <row r="216" spans="5:14" x14ac:dyDescent="0.25">
      <c r="E216" s="3"/>
      <c r="F216" s="3"/>
      <c r="G216" s="3"/>
      <c r="H216" s="3"/>
      <c r="I216" s="3"/>
      <c r="J216" s="3"/>
      <c r="K216" s="3"/>
      <c r="L216" s="3"/>
      <c r="M216" s="3"/>
      <c r="N216" s="3"/>
    </row>
    <row r="217" spans="5:14" x14ac:dyDescent="0.25">
      <c r="E217" s="3"/>
      <c r="F217" s="3"/>
      <c r="G217" s="3"/>
      <c r="H217" s="3"/>
      <c r="I217" s="3"/>
      <c r="J217" s="3"/>
      <c r="K217" s="3"/>
      <c r="L217" s="3"/>
      <c r="M217" s="3"/>
      <c r="N217" s="3"/>
    </row>
    <row r="218" spans="5:14" x14ac:dyDescent="0.25">
      <c r="E218" s="3"/>
      <c r="F218" s="3"/>
      <c r="G218" s="3"/>
      <c r="H218" s="3"/>
      <c r="I218" s="3"/>
      <c r="J218" s="3"/>
      <c r="K218" s="3"/>
      <c r="L218" s="3"/>
      <c r="M218" s="3"/>
      <c r="N218" s="3"/>
    </row>
    <row r="219" spans="5:14" x14ac:dyDescent="0.25">
      <c r="E219" s="3"/>
      <c r="F219" s="3"/>
      <c r="G219" s="3"/>
      <c r="H219" s="3"/>
      <c r="I219" s="3"/>
      <c r="J219" s="3"/>
      <c r="K219" s="3"/>
      <c r="L219" s="3"/>
      <c r="M219" s="3"/>
      <c r="N219" s="3"/>
    </row>
    <row r="220" spans="5:14" x14ac:dyDescent="0.25">
      <c r="E220" s="3"/>
      <c r="F220" s="3"/>
      <c r="G220" s="3"/>
      <c r="H220" s="3"/>
      <c r="I220" s="3"/>
      <c r="J220" s="3"/>
      <c r="K220" s="3"/>
      <c r="L220" s="3"/>
      <c r="M220" s="3"/>
      <c r="N220" s="3"/>
    </row>
    <row r="221" spans="5:14" x14ac:dyDescent="0.25">
      <c r="E221" s="3"/>
      <c r="F221" s="3"/>
      <c r="G221" s="3"/>
      <c r="H221" s="3"/>
      <c r="I221" s="3"/>
      <c r="J221" s="3"/>
      <c r="K221" s="3"/>
      <c r="L221" s="3"/>
      <c r="M221" s="3"/>
      <c r="N221" s="3"/>
    </row>
    <row r="222" spans="5:14" x14ac:dyDescent="0.25">
      <c r="E222" s="3"/>
      <c r="F222" s="3"/>
      <c r="G222" s="3"/>
      <c r="H222" s="3"/>
      <c r="I222" s="3"/>
      <c r="J222" s="3"/>
      <c r="K222" s="3"/>
      <c r="L222" s="3"/>
      <c r="M222" s="3"/>
      <c r="N222" s="3"/>
    </row>
    <row r="223" spans="5:14" x14ac:dyDescent="0.25">
      <c r="E223" s="3"/>
      <c r="F223" s="3"/>
      <c r="G223" s="3"/>
      <c r="H223" s="3"/>
      <c r="I223" s="3"/>
      <c r="J223" s="3"/>
      <c r="K223" s="3"/>
      <c r="L223" s="3"/>
      <c r="M223" s="3"/>
      <c r="N223" s="3"/>
    </row>
    <row r="224" spans="5:14" x14ac:dyDescent="0.25">
      <c r="E224" s="3"/>
      <c r="F224" s="3"/>
      <c r="G224" s="3"/>
      <c r="H224" s="3"/>
      <c r="I224" s="3"/>
      <c r="J224" s="3"/>
      <c r="K224" s="3"/>
      <c r="L224" s="3"/>
      <c r="M224" s="3"/>
      <c r="N224" s="3"/>
    </row>
    <row r="225" spans="5:14" x14ac:dyDescent="0.25">
      <c r="E225" s="3"/>
      <c r="F225" s="3"/>
      <c r="G225" s="3"/>
      <c r="H225" s="3"/>
      <c r="I225" s="3"/>
      <c r="J225" s="3"/>
      <c r="K225" s="3"/>
      <c r="L225" s="3"/>
      <c r="M225" s="3"/>
      <c r="N225" s="3"/>
    </row>
    <row r="226" spans="5:14" x14ac:dyDescent="0.25">
      <c r="E226" s="3"/>
      <c r="F226" s="3"/>
      <c r="G226" s="3"/>
      <c r="H226" s="3"/>
      <c r="I226" s="3"/>
      <c r="J226" s="3"/>
      <c r="K226" s="3"/>
      <c r="L226" s="3"/>
      <c r="M226" s="3"/>
      <c r="N226" s="3"/>
    </row>
    <row r="227" spans="5:14" x14ac:dyDescent="0.25">
      <c r="E227" s="3"/>
      <c r="F227" s="3"/>
      <c r="G227" s="3"/>
      <c r="H227" s="3"/>
      <c r="I227" s="3"/>
      <c r="J227" s="3"/>
      <c r="K227" s="3"/>
      <c r="L227" s="3"/>
      <c r="M227" s="3"/>
      <c r="N227" s="3"/>
    </row>
    <row r="228" spans="5:14" x14ac:dyDescent="0.25">
      <c r="E228" s="3"/>
      <c r="F228" s="3"/>
      <c r="G228" s="3"/>
      <c r="H228" s="3"/>
      <c r="I228" s="3"/>
      <c r="J228" s="3"/>
      <c r="K228" s="3"/>
      <c r="L228" s="3"/>
      <c r="M228" s="3"/>
      <c r="N228" s="3"/>
    </row>
    <row r="229" spans="5:14" x14ac:dyDescent="0.25">
      <c r="E229" s="3"/>
      <c r="F229" s="3"/>
      <c r="G229" s="3"/>
      <c r="H229" s="3"/>
      <c r="I229" s="3"/>
      <c r="J229" s="3"/>
      <c r="K229" s="3"/>
      <c r="L229" s="3"/>
      <c r="M229" s="3"/>
      <c r="N229" s="3"/>
    </row>
    <row r="230" spans="5:14" x14ac:dyDescent="0.25">
      <c r="E230" s="3"/>
      <c r="F230" s="3"/>
      <c r="G230" s="3"/>
      <c r="H230" s="3"/>
      <c r="I230" s="3"/>
      <c r="J230" s="3"/>
      <c r="K230" s="3"/>
      <c r="L230" s="3"/>
      <c r="M230" s="3"/>
      <c r="N230" s="3"/>
    </row>
    <row r="231" spans="5:14" x14ac:dyDescent="0.25">
      <c r="E231" s="3"/>
      <c r="F231" s="3"/>
      <c r="G231" s="3"/>
      <c r="H231" s="3"/>
      <c r="I231" s="3"/>
      <c r="J231" s="3"/>
      <c r="K231" s="3"/>
      <c r="L231" s="3"/>
      <c r="M231" s="3"/>
      <c r="N231" s="3"/>
    </row>
    <row r="232" spans="5:14" x14ac:dyDescent="0.25">
      <c r="E232" s="3"/>
      <c r="F232" s="3"/>
      <c r="G232" s="3"/>
      <c r="H232" s="3"/>
      <c r="I232" s="3"/>
      <c r="J232" s="3"/>
      <c r="K232" s="3"/>
      <c r="L232" s="3"/>
      <c r="M232" s="3"/>
      <c r="N232" s="3"/>
    </row>
    <row r="233" spans="5:14" x14ac:dyDescent="0.25">
      <c r="E233" s="3"/>
      <c r="F233" s="3"/>
      <c r="G233" s="3"/>
      <c r="H233" s="3"/>
      <c r="I233" s="3"/>
      <c r="J233" s="3"/>
      <c r="K233" s="3"/>
      <c r="L233" s="3"/>
      <c r="M233" s="3"/>
      <c r="N233" s="3"/>
    </row>
    <row r="234" spans="5:14" x14ac:dyDescent="0.25">
      <c r="E234" s="3"/>
      <c r="F234" s="3"/>
      <c r="G234" s="3"/>
      <c r="H234" s="3"/>
      <c r="I234" s="3"/>
      <c r="J234" s="3"/>
      <c r="K234" s="3"/>
      <c r="L234" s="3"/>
      <c r="M234" s="3"/>
      <c r="N234" s="3"/>
    </row>
    <row r="235" spans="5:14" x14ac:dyDescent="0.25">
      <c r="E235" s="3"/>
      <c r="F235" s="3"/>
      <c r="G235" s="3"/>
      <c r="H235" s="3"/>
      <c r="I235" s="3"/>
      <c r="J235" s="3"/>
      <c r="K235" s="3"/>
      <c r="L235" s="3"/>
      <c r="M235" s="3"/>
      <c r="N235" s="3"/>
    </row>
    <row r="236" spans="5:14" x14ac:dyDescent="0.25">
      <c r="E236" s="3"/>
      <c r="F236" s="3"/>
      <c r="G236" s="3"/>
      <c r="H236" s="3"/>
      <c r="I236" s="3"/>
      <c r="J236" s="3"/>
      <c r="K236" s="3"/>
      <c r="L236" s="3"/>
      <c r="M236" s="3"/>
      <c r="N236" s="3"/>
    </row>
    <row r="237" spans="5:14" x14ac:dyDescent="0.25">
      <c r="E237" s="3"/>
      <c r="F237" s="3"/>
      <c r="G237" s="3"/>
      <c r="H237" s="3"/>
      <c r="I237" s="3"/>
      <c r="J237" s="3"/>
      <c r="K237" s="3"/>
      <c r="L237" s="3"/>
      <c r="M237" s="3"/>
      <c r="N237" s="3"/>
    </row>
    <row r="238" spans="5:14" x14ac:dyDescent="0.25">
      <c r="E238" s="3"/>
      <c r="F238" s="3"/>
      <c r="G238" s="3"/>
      <c r="H238" s="3"/>
      <c r="I238" s="3"/>
      <c r="J238" s="3"/>
      <c r="K238" s="3"/>
      <c r="L238" s="3"/>
      <c r="M238" s="3"/>
      <c r="N238" s="3"/>
    </row>
    <row r="239" spans="5:14" x14ac:dyDescent="0.25">
      <c r="E239" s="3"/>
      <c r="F239" s="3"/>
      <c r="G239" s="3"/>
      <c r="H239" s="3"/>
      <c r="I239" s="3"/>
      <c r="J239" s="3"/>
      <c r="K239" s="3"/>
      <c r="L239" s="3"/>
      <c r="M239" s="3"/>
      <c r="N239" s="3"/>
    </row>
    <row r="240" spans="5:14" x14ac:dyDescent="0.25">
      <c r="E240" s="3"/>
      <c r="F240" s="3"/>
      <c r="G240" s="3"/>
      <c r="H240" s="3"/>
      <c r="I240" s="3"/>
      <c r="J240" s="3"/>
      <c r="K240" s="3"/>
      <c r="L240" s="3"/>
      <c r="M240" s="3"/>
      <c r="N240" s="3"/>
    </row>
    <row r="241" spans="5:14" x14ac:dyDescent="0.25">
      <c r="E241" s="3"/>
      <c r="F241" s="3"/>
      <c r="G241" s="3"/>
      <c r="H241" s="3"/>
      <c r="I241" s="3"/>
      <c r="J241" s="3"/>
      <c r="K241" s="3"/>
      <c r="L241" s="3"/>
      <c r="M241" s="3"/>
      <c r="N241" s="3"/>
    </row>
    <row r="242" spans="5:14" x14ac:dyDescent="0.25">
      <c r="E242" s="3"/>
      <c r="F242" s="3"/>
      <c r="G242" s="3"/>
      <c r="H242" s="3"/>
      <c r="I242" s="3"/>
      <c r="J242" s="3"/>
      <c r="K242" s="3"/>
      <c r="L242" s="3"/>
      <c r="M242" s="3"/>
      <c r="N242" s="3"/>
    </row>
    <row r="243" spans="5:14" x14ac:dyDescent="0.25">
      <c r="E243" s="3"/>
      <c r="F243" s="3"/>
      <c r="G243" s="3"/>
      <c r="H243" s="3"/>
      <c r="I243" s="3"/>
      <c r="J243" s="3"/>
      <c r="K243" s="3"/>
      <c r="L243" s="3"/>
      <c r="M243" s="3"/>
      <c r="N243" s="3"/>
    </row>
    <row r="244" spans="5:14" x14ac:dyDescent="0.25">
      <c r="E244" s="3"/>
      <c r="F244" s="3"/>
      <c r="G244" s="3"/>
      <c r="H244" s="3"/>
      <c r="I244" s="3"/>
      <c r="J244" s="3"/>
      <c r="K244" s="3"/>
      <c r="L244" s="3"/>
      <c r="M244" s="3"/>
      <c r="N244" s="3"/>
    </row>
    <row r="245" spans="5:14" x14ac:dyDescent="0.25">
      <c r="E245" s="3"/>
      <c r="F245" s="3"/>
      <c r="G245" s="3"/>
      <c r="H245" s="3"/>
      <c r="I245" s="3"/>
      <c r="J245" s="3"/>
      <c r="K245" s="3"/>
      <c r="L245" s="3"/>
      <c r="M245" s="3"/>
      <c r="N245" s="3"/>
    </row>
    <row r="246" spans="5:14" x14ac:dyDescent="0.25">
      <c r="E246" s="3"/>
      <c r="F246" s="3"/>
      <c r="G246" s="3"/>
      <c r="H246" s="3"/>
      <c r="I246" s="3"/>
      <c r="J246" s="3"/>
      <c r="K246" s="3"/>
      <c r="L246" s="3"/>
      <c r="M246" s="3"/>
      <c r="N246" s="3"/>
    </row>
    <row r="247" spans="5:14" x14ac:dyDescent="0.25">
      <c r="E247" s="3"/>
      <c r="F247" s="3"/>
      <c r="G247" s="3"/>
      <c r="H247" s="3"/>
      <c r="I247" s="3"/>
      <c r="J247" s="3"/>
      <c r="K247" s="3"/>
      <c r="L247" s="3"/>
      <c r="M247" s="3"/>
      <c r="N247" s="3"/>
    </row>
  </sheetData>
  <sheetProtection algorithmName="SHA-512" hashValue="ci38AyI3MeYapl6tvfv8RGBfDaDFneGUFPGar8yAFPc9hWJNjbLI/wYWzFcpodrAB9krZhhsmjkUHgsxfLPJ/A==" saltValue="jZkySn8IedUjs5ZgIbZqGA==" spinCount="100000" sheet="1" objects="1" scenarios="1"/>
  <mergeCells count="87">
    <mergeCell ref="R27:T32"/>
    <mergeCell ref="A54:O54"/>
    <mergeCell ref="A1:O1"/>
    <mergeCell ref="E17:N18"/>
    <mergeCell ref="AP2:AU2"/>
    <mergeCell ref="AQ3:AQ4"/>
    <mergeCell ref="AR3:AR4"/>
    <mergeCell ref="AS3:AS4"/>
    <mergeCell ref="AT3:AT4"/>
    <mergeCell ref="AU3:AU4"/>
    <mergeCell ref="AC2:AG2"/>
    <mergeCell ref="AD3:AD4"/>
    <mergeCell ref="AE3:AE4"/>
    <mergeCell ref="AF3:AF4"/>
    <mergeCell ref="AG3:AG4"/>
    <mergeCell ref="AI2:AN2"/>
    <mergeCell ref="AI3:AI4"/>
    <mergeCell ref="AJ3:AJ4"/>
    <mergeCell ref="AW2:BA2"/>
    <mergeCell ref="AW3:AW4"/>
    <mergeCell ref="AX3:AX4"/>
    <mergeCell ref="AY3:AY4"/>
    <mergeCell ref="AZ3:AZ4"/>
    <mergeCell ref="BA3:BA4"/>
    <mergeCell ref="AK3:AK4"/>
    <mergeCell ref="AL3:AL4"/>
    <mergeCell ref="AM3:AM4"/>
    <mergeCell ref="AN3:AN4"/>
    <mergeCell ref="AP3:AP4"/>
    <mergeCell ref="Z3:Z4"/>
    <mergeCell ref="AA3:AA4"/>
    <mergeCell ref="V3:V4"/>
    <mergeCell ref="W3:W4"/>
    <mergeCell ref="X3:X4"/>
    <mergeCell ref="Y3:Y4"/>
    <mergeCell ref="Q3:Q4"/>
    <mergeCell ref="R3:R4"/>
    <mergeCell ref="S3:S4"/>
    <mergeCell ref="T3:T4"/>
    <mergeCell ref="A11:B12"/>
    <mergeCell ref="A8:B10"/>
    <mergeCell ref="G10:K10"/>
    <mergeCell ref="Q2:T2"/>
    <mergeCell ref="V2:AA2"/>
    <mergeCell ref="C11:F11"/>
    <mergeCell ref="C12:F12"/>
    <mergeCell ref="G11:K11"/>
    <mergeCell ref="G12:K12"/>
    <mergeCell ref="L11:O11"/>
    <mergeCell ref="L12:O12"/>
    <mergeCell ref="L8:O8"/>
    <mergeCell ref="L9:O9"/>
    <mergeCell ref="L10:O10"/>
    <mergeCell ref="C8:F8"/>
    <mergeCell ref="C9:F9"/>
    <mergeCell ref="C10:F10"/>
    <mergeCell ref="G8:K8"/>
    <mergeCell ref="G9:K9"/>
    <mergeCell ref="L19:L21"/>
    <mergeCell ref="A2:B2"/>
    <mergeCell ref="A5:B5"/>
    <mergeCell ref="A6:B6"/>
    <mergeCell ref="A7:B7"/>
    <mergeCell ref="C2:O2"/>
    <mergeCell ref="C5:O5"/>
    <mergeCell ref="C6:O6"/>
    <mergeCell ref="C7:O7"/>
    <mergeCell ref="A3:B3"/>
    <mergeCell ref="C3:O3"/>
    <mergeCell ref="A4:B4"/>
    <mergeCell ref="C4:O4"/>
    <mergeCell ref="AC3:AC4"/>
    <mergeCell ref="O17:O21"/>
    <mergeCell ref="A13:B13"/>
    <mergeCell ref="B17:B21"/>
    <mergeCell ref="E19:E21"/>
    <mergeCell ref="M19:M21"/>
    <mergeCell ref="C17:C21"/>
    <mergeCell ref="D17:D21"/>
    <mergeCell ref="A17:A21"/>
    <mergeCell ref="K19:K21"/>
    <mergeCell ref="F19:F21"/>
    <mergeCell ref="G19:G21"/>
    <mergeCell ref="H19:H21"/>
    <mergeCell ref="N19:N21"/>
    <mergeCell ref="I19:I21"/>
    <mergeCell ref="J19:J21"/>
  </mergeCells>
  <pageMargins left="0.59375" right="0.46875" top="0.75" bottom="0.46875" header="0.3" footer="0.3"/>
  <pageSetup paperSize="9" orientation="landscape" r:id="rId1"/>
  <headerFooter>
    <oddHeader>&amp;C&amp;"-,Tučné"&amp;14Přihláška Mamut Cup 2023 (1. 4. 2022)</oddHeader>
    <oddFooter xml:space="preserve">&amp;L&amp;10
</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klikněte na šipku vpravo" prompt="a vyberte ze seznamu">
          <x14:formula1>
            <xm:f>List2!$F$5:$F$8</xm:f>
          </x14:formula1>
          <xm:sqref>R5:R24 W5:W14 AD5:AD19 AJ5:AJ14 AQ5:AQ14 AX5:AX19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3"/>
  <sheetViews>
    <sheetView workbookViewId="0">
      <selection activeCell="S13" sqref="S13"/>
    </sheetView>
  </sheetViews>
  <sheetFormatPr defaultRowHeight="15" x14ac:dyDescent="0.25"/>
  <cols>
    <col min="1" max="1" width="5.140625" style="4" customWidth="1"/>
    <col min="2" max="2" width="27.28515625" customWidth="1"/>
    <col min="3" max="3" width="10.140625" customWidth="1"/>
    <col min="5" max="5" width="7.7109375" style="4" customWidth="1"/>
    <col min="6" max="6" width="16" customWidth="1"/>
    <col min="8" max="8" width="3.7109375" style="42" customWidth="1"/>
    <col min="9" max="9" width="10.7109375" style="42" customWidth="1"/>
    <col min="10" max="10" width="23.85546875" style="42" customWidth="1"/>
    <col min="12" max="12" width="3.7109375" style="42" customWidth="1"/>
    <col min="13" max="13" width="10.7109375" style="42" customWidth="1"/>
    <col min="14" max="14" width="24.140625" style="42" customWidth="1"/>
  </cols>
  <sheetData>
    <row r="1" spans="2:14" ht="15.75" thickBot="1" x14ac:dyDescent="0.3">
      <c r="B1" s="8" t="s">
        <v>30</v>
      </c>
      <c r="C1" s="8"/>
      <c r="D1" s="76" t="s">
        <v>31</v>
      </c>
      <c r="E1" s="76"/>
      <c r="F1" s="12" t="s">
        <v>35</v>
      </c>
    </row>
    <row r="2" spans="2:14" ht="15.75" thickBot="1" x14ac:dyDescent="0.3">
      <c r="B2" s="5" t="s">
        <v>32</v>
      </c>
      <c r="C2" s="5" t="s">
        <v>33</v>
      </c>
      <c r="D2" s="9" t="s">
        <v>34</v>
      </c>
      <c r="E2" s="9"/>
      <c r="F2" s="13">
        <v>45291</v>
      </c>
      <c r="H2" s="217" t="s">
        <v>71</v>
      </c>
      <c r="I2" s="217"/>
      <c r="J2" s="217"/>
      <c r="L2" s="217" t="s">
        <v>69</v>
      </c>
      <c r="M2" s="217"/>
      <c r="N2" s="217"/>
    </row>
    <row r="3" spans="2:14" x14ac:dyDescent="0.25">
      <c r="B3" s="10" t="str">
        <f>IF(ISBLANK(List1!B22),"",List1!B22)</f>
        <v/>
      </c>
      <c r="C3" s="11" t="str">
        <f>IF(ISBLANK(List1!C22),"x",DATEDIF(List1!C22,($F$2),"Y"))</f>
        <v>x</v>
      </c>
      <c r="D3" s="10" t="str">
        <f>IF((C3="x"),"x",IF(AND(C3&gt;=4,C3&lt;=8),"do 8",IF(AND(C3&gt;=9,C3&lt;=11),"9 - 11",IF(AND(C3&gt;=12,C3&lt;=15),"12 - 15",IF(AND(C3&gt;=16,C3&lt;=60),"16+")))))</f>
        <v>x</v>
      </c>
      <c r="E3" s="14"/>
      <c r="F3" s="4"/>
      <c r="H3" s="218" t="s">
        <v>53</v>
      </c>
      <c r="I3" s="219" t="s">
        <v>0</v>
      </c>
      <c r="J3" s="219" t="s">
        <v>70</v>
      </c>
      <c r="L3" s="218" t="s">
        <v>53</v>
      </c>
      <c r="M3" s="219" t="s">
        <v>0</v>
      </c>
      <c r="N3" s="219" t="s">
        <v>70</v>
      </c>
    </row>
    <row r="4" spans="2:14" x14ac:dyDescent="0.25">
      <c r="B4" s="10" t="str">
        <f>IF(ISBLANK(List1!B23),"",List1!B23)</f>
        <v/>
      </c>
      <c r="C4" s="11" t="str">
        <f>IF(ISBLANK(List1!C23),"x",DATEDIF(List1!C23,($F$2),"Y"))</f>
        <v>x</v>
      </c>
      <c r="D4" s="10" t="str">
        <f t="shared" ref="D4:D32" si="0">IF((C4="x"),"x",IF(AND(C4&gt;=4,C4&lt;=8),"do 8",IF(AND(C4&gt;=9,C4&lt;=11),"9 - 11",IF(AND(C4&gt;=12,C4&lt;=15),"12 - 15",IF(AND(C4&gt;=16,C4&lt;=60),"16+")))))</f>
        <v>x</v>
      </c>
      <c r="E4" s="14"/>
      <c r="F4" s="4" t="s">
        <v>0</v>
      </c>
      <c r="H4" s="218"/>
      <c r="I4" s="219"/>
      <c r="J4" s="220"/>
      <c r="L4" s="218"/>
      <c r="M4" s="219"/>
      <c r="N4" s="220"/>
    </row>
    <row r="5" spans="2:14" x14ac:dyDescent="0.25">
      <c r="B5" s="10" t="str">
        <f>IF(ISBLANK(List1!B24),"",List1!B24)</f>
        <v/>
      </c>
      <c r="C5" s="11" t="str">
        <f>IF(ISBLANK(List1!C24),"x",DATEDIF(List1!C24,($F$2),"Y"))</f>
        <v>x</v>
      </c>
      <c r="D5" s="10" t="str">
        <f t="shared" si="0"/>
        <v>x</v>
      </c>
      <c r="E5" s="14"/>
      <c r="F5" s="4" t="s">
        <v>73</v>
      </c>
      <c r="H5" s="208" t="s">
        <v>1</v>
      </c>
      <c r="I5" s="210">
        <f>List1!R5</f>
        <v>0</v>
      </c>
      <c r="J5" s="88">
        <f>List1!S5</f>
        <v>0</v>
      </c>
      <c r="L5" s="211" t="s">
        <v>1</v>
      </c>
      <c r="M5" s="214"/>
      <c r="N5" s="83"/>
    </row>
    <row r="6" spans="2:14" x14ac:dyDescent="0.25">
      <c r="B6" s="10" t="str">
        <f>IF(ISBLANK(List1!B25),"",List1!B25)</f>
        <v/>
      </c>
      <c r="C6" s="11" t="str">
        <f>IF(ISBLANK(List1!C25),"x",DATEDIF(List1!C25,($F$2),"Y"))</f>
        <v>x</v>
      </c>
      <c r="D6" s="10" t="str">
        <f t="shared" si="0"/>
        <v>x</v>
      </c>
      <c r="E6" s="14"/>
      <c r="F6" s="12" t="s">
        <v>74</v>
      </c>
      <c r="H6" s="208"/>
      <c r="I6" s="210"/>
      <c r="J6" s="88">
        <f>List1!T5</f>
        <v>0</v>
      </c>
      <c r="L6" s="212"/>
      <c r="M6" s="215"/>
      <c r="N6" s="83"/>
    </row>
    <row r="7" spans="2:14" x14ac:dyDescent="0.25">
      <c r="B7" s="10" t="str">
        <f>IF(ISBLANK(List1!B26),"",List1!B26)</f>
        <v/>
      </c>
      <c r="C7" s="11" t="str">
        <f>IF(ISBLANK(List1!C26),"x",DATEDIF(List1!C26,($F$2),"Y"))</f>
        <v>x</v>
      </c>
      <c r="D7" s="10" t="str">
        <f t="shared" si="0"/>
        <v>x</v>
      </c>
      <c r="E7" s="14"/>
      <c r="F7" s="12" t="s">
        <v>75</v>
      </c>
      <c r="H7" s="208" t="s">
        <v>2</v>
      </c>
      <c r="I7" s="210">
        <f>List1!R6</f>
        <v>0</v>
      </c>
      <c r="J7" s="88">
        <f>List1!S6</f>
        <v>0</v>
      </c>
      <c r="L7" s="212"/>
      <c r="M7" s="215"/>
      <c r="N7" s="83"/>
    </row>
    <row r="8" spans="2:14" x14ac:dyDescent="0.25">
      <c r="B8" s="10" t="str">
        <f>IF(ISBLANK(List1!B27),"",List1!B27)</f>
        <v/>
      </c>
      <c r="C8" s="11" t="str">
        <f>IF(ISBLANK(List1!C27),"x",DATEDIF(List1!C27,($F$2),"Y"))</f>
        <v>x</v>
      </c>
      <c r="D8" s="10" t="str">
        <f t="shared" si="0"/>
        <v>x</v>
      </c>
      <c r="E8" s="14"/>
      <c r="F8" s="4" t="s">
        <v>76</v>
      </c>
      <c r="H8" s="208"/>
      <c r="I8" s="210"/>
      <c r="J8" s="88">
        <f>List1!T6</f>
        <v>0</v>
      </c>
      <c r="L8" s="213"/>
      <c r="M8" s="216"/>
      <c r="N8" s="83"/>
    </row>
    <row r="9" spans="2:14" x14ac:dyDescent="0.25">
      <c r="B9" s="10" t="str">
        <f>IF(ISBLANK(List1!B28),"",List1!B28)</f>
        <v/>
      </c>
      <c r="C9" s="11" t="str">
        <f>IF(ISBLANK(List1!C28),"x",DATEDIF(List1!C28,($F$2),"Y"))</f>
        <v>x</v>
      </c>
      <c r="D9" s="10" t="str">
        <f t="shared" si="0"/>
        <v>x</v>
      </c>
      <c r="E9" s="14"/>
      <c r="F9" s="4"/>
      <c r="H9" s="208" t="s">
        <v>3</v>
      </c>
      <c r="I9" s="210">
        <f>List1!R7</f>
        <v>0</v>
      </c>
      <c r="J9" s="88">
        <f>List1!S7</f>
        <v>0</v>
      </c>
      <c r="L9" s="211" t="s">
        <v>2</v>
      </c>
      <c r="M9" s="214"/>
      <c r="N9" s="83"/>
    </row>
    <row r="10" spans="2:14" x14ac:dyDescent="0.25">
      <c r="B10" s="10" t="str">
        <f>IF(ISBLANK(List1!B29),"",List1!B29)</f>
        <v/>
      </c>
      <c r="C10" s="11" t="str">
        <f>IF(ISBLANK(List1!C29),"x",DATEDIF(List1!C29,($F$2),"Y"))</f>
        <v>x</v>
      </c>
      <c r="D10" s="10" t="str">
        <f t="shared" si="0"/>
        <v>x</v>
      </c>
      <c r="E10" s="14"/>
      <c r="F10" s="4"/>
      <c r="H10" s="208"/>
      <c r="I10" s="210"/>
      <c r="J10" s="88">
        <f>List1!T7</f>
        <v>0</v>
      </c>
      <c r="L10" s="212"/>
      <c r="M10" s="215"/>
      <c r="N10" s="83"/>
    </row>
    <row r="11" spans="2:14" x14ac:dyDescent="0.25">
      <c r="B11" s="10" t="str">
        <f>IF(ISBLANK(List1!B30),"",List1!B30)</f>
        <v/>
      </c>
      <c r="C11" s="11" t="str">
        <f>IF(ISBLANK(List1!C30),"x",DATEDIF(List1!C30,($F$2),"Y"))</f>
        <v>x</v>
      </c>
      <c r="D11" s="10" t="str">
        <f t="shared" si="0"/>
        <v>x</v>
      </c>
      <c r="E11" s="14"/>
      <c r="F11" s="4"/>
      <c r="H11" s="208" t="s">
        <v>4</v>
      </c>
      <c r="I11" s="210">
        <f>List1!R8</f>
        <v>0</v>
      </c>
      <c r="J11" s="88">
        <f>List1!S8</f>
        <v>0</v>
      </c>
      <c r="L11" s="212"/>
      <c r="M11" s="215"/>
      <c r="N11" s="83"/>
    </row>
    <row r="12" spans="2:14" x14ac:dyDescent="0.25">
      <c r="B12" s="10" t="str">
        <f>IF(ISBLANK(List1!B31),"",List1!B31)</f>
        <v/>
      </c>
      <c r="C12" s="11" t="str">
        <f>IF(ISBLANK(List1!C31),"x",DATEDIF(List1!C31,($F$2),"Y"))</f>
        <v>x</v>
      </c>
      <c r="D12" s="10" t="str">
        <f t="shared" si="0"/>
        <v>x</v>
      </c>
      <c r="E12" s="14"/>
      <c r="F12" s="4"/>
      <c r="H12" s="208"/>
      <c r="I12" s="210"/>
      <c r="J12" s="88">
        <f>List1!T8</f>
        <v>0</v>
      </c>
      <c r="L12" s="213"/>
      <c r="M12" s="216"/>
      <c r="N12" s="83"/>
    </row>
    <row r="13" spans="2:14" x14ac:dyDescent="0.25">
      <c r="B13" s="10" t="str">
        <f>IF(ISBLANK(List1!B32),"",List1!B32)</f>
        <v/>
      </c>
      <c r="C13" s="11" t="str">
        <f>IF(ISBLANK(List1!C32),"x",DATEDIF(List1!C32,($F$2),"Y"))</f>
        <v>x</v>
      </c>
      <c r="D13" s="10" t="str">
        <f t="shared" si="0"/>
        <v>x</v>
      </c>
      <c r="E13" s="14"/>
      <c r="F13" s="4"/>
      <c r="H13" s="208" t="s">
        <v>5</v>
      </c>
      <c r="I13" s="210">
        <f>List1!R9</f>
        <v>0</v>
      </c>
      <c r="J13" s="88">
        <f>List1!S9</f>
        <v>0</v>
      </c>
      <c r="L13" s="211" t="s">
        <v>3</v>
      </c>
      <c r="M13" s="214"/>
      <c r="N13" s="83"/>
    </row>
    <row r="14" spans="2:14" x14ac:dyDescent="0.25">
      <c r="B14" s="10" t="str">
        <f>IF(ISBLANK(List1!B33),"",List1!B33)</f>
        <v/>
      </c>
      <c r="C14" s="11" t="str">
        <f>IF(ISBLANK(List1!C33),"x",DATEDIF(List1!C33,($F$2),"Y"))</f>
        <v>x</v>
      </c>
      <c r="D14" s="10" t="str">
        <f t="shared" si="0"/>
        <v>x</v>
      </c>
      <c r="E14" s="14"/>
      <c r="F14" s="4"/>
      <c r="H14" s="208"/>
      <c r="I14" s="210"/>
      <c r="J14" s="88">
        <f>List1!T9</f>
        <v>0</v>
      </c>
      <c r="L14" s="212"/>
      <c r="M14" s="215"/>
      <c r="N14" s="83"/>
    </row>
    <row r="15" spans="2:14" x14ac:dyDescent="0.25">
      <c r="B15" s="10" t="str">
        <f>IF(ISBLANK(List1!B34),"",List1!B34)</f>
        <v/>
      </c>
      <c r="C15" s="11" t="str">
        <f>IF(ISBLANK(List1!C34),"x",DATEDIF(List1!C34,($F$2),"Y"))</f>
        <v>x</v>
      </c>
      <c r="D15" s="10" t="str">
        <f t="shared" si="0"/>
        <v>x</v>
      </c>
      <c r="E15" s="14"/>
      <c r="F15" s="4"/>
      <c r="H15" s="208" t="s">
        <v>6</v>
      </c>
      <c r="I15" s="210">
        <f>List1!R10</f>
        <v>0</v>
      </c>
      <c r="J15" s="88">
        <f>List1!S10</f>
        <v>0</v>
      </c>
      <c r="L15" s="212"/>
      <c r="M15" s="215"/>
      <c r="N15" s="83"/>
    </row>
    <row r="16" spans="2:14" x14ac:dyDescent="0.25">
      <c r="B16" s="10" t="str">
        <f>IF(ISBLANK(List1!B35),"",List1!B35)</f>
        <v/>
      </c>
      <c r="C16" s="11" t="str">
        <f>IF(ISBLANK(List1!C35),"x",DATEDIF(List1!C35,($F$2),"Y"))</f>
        <v>x</v>
      </c>
      <c r="D16" s="10" t="str">
        <f t="shared" si="0"/>
        <v>x</v>
      </c>
      <c r="E16" s="14"/>
      <c r="F16" s="4"/>
      <c r="H16" s="208"/>
      <c r="I16" s="210"/>
      <c r="J16" s="88">
        <f>List1!T10</f>
        <v>0</v>
      </c>
      <c r="L16" s="213"/>
      <c r="M16" s="216"/>
      <c r="N16" s="83"/>
    </row>
    <row r="17" spans="2:14" x14ac:dyDescent="0.25">
      <c r="B17" s="10" t="str">
        <f>IF(ISBLANK(List1!B36),"",List1!B36)</f>
        <v/>
      </c>
      <c r="C17" s="11" t="str">
        <f>IF(ISBLANK(List1!C36),"x",DATEDIF(List1!C36,($F$2),"Y"))</f>
        <v>x</v>
      </c>
      <c r="D17" s="10" t="str">
        <f t="shared" si="0"/>
        <v>x</v>
      </c>
      <c r="E17" s="14"/>
      <c r="F17" s="4"/>
      <c r="H17" s="208" t="s">
        <v>7</v>
      </c>
      <c r="I17" s="210">
        <f>List1!R11</f>
        <v>0</v>
      </c>
      <c r="J17" s="88">
        <f>List1!S11</f>
        <v>0</v>
      </c>
      <c r="L17" s="211" t="s">
        <v>4</v>
      </c>
      <c r="M17" s="214"/>
      <c r="N17" s="83"/>
    </row>
    <row r="18" spans="2:14" x14ac:dyDescent="0.25">
      <c r="B18" s="10" t="str">
        <f>IF(ISBLANK(List1!B37),"",List1!B37)</f>
        <v/>
      </c>
      <c r="C18" s="11" t="str">
        <f>IF(ISBLANK(List1!C37),"x",DATEDIF(List1!C37,($F$2),"Y"))</f>
        <v>x</v>
      </c>
      <c r="D18" s="10" t="str">
        <f t="shared" si="0"/>
        <v>x</v>
      </c>
      <c r="E18" s="14"/>
      <c r="F18" s="4"/>
      <c r="H18" s="208"/>
      <c r="I18" s="210"/>
      <c r="J18" s="88">
        <f>List1!T11</f>
        <v>0</v>
      </c>
      <c r="L18" s="212"/>
      <c r="M18" s="215"/>
      <c r="N18" s="83"/>
    </row>
    <row r="19" spans="2:14" x14ac:dyDescent="0.25">
      <c r="B19" s="10" t="str">
        <f>IF(ISBLANK(List1!B38),"",List1!B38)</f>
        <v/>
      </c>
      <c r="C19" s="11" t="str">
        <f>IF(ISBLANK(List1!C38),"x",DATEDIF(List1!C38,($F$2),"Y"))</f>
        <v>x</v>
      </c>
      <c r="D19" s="10" t="str">
        <f t="shared" si="0"/>
        <v>x</v>
      </c>
      <c r="E19" s="14"/>
      <c r="F19" s="4"/>
      <c r="H19" s="208" t="s">
        <v>8</v>
      </c>
      <c r="I19" s="210">
        <f>List1!R12</f>
        <v>0</v>
      </c>
      <c r="J19" s="88">
        <f>List1!S12</f>
        <v>0</v>
      </c>
      <c r="L19" s="212"/>
      <c r="M19" s="215"/>
      <c r="N19" s="83"/>
    </row>
    <row r="20" spans="2:14" x14ac:dyDescent="0.25">
      <c r="B20" s="10" t="str">
        <f>IF(ISBLANK(List1!B39),"",List1!B39)</f>
        <v/>
      </c>
      <c r="C20" s="11" t="str">
        <f>IF(ISBLANK(List1!C39),"x",DATEDIF(List1!C39,($F$2),"Y"))</f>
        <v>x</v>
      </c>
      <c r="D20" s="10" t="str">
        <f t="shared" si="0"/>
        <v>x</v>
      </c>
      <c r="E20" s="14"/>
      <c r="F20" s="4"/>
      <c r="H20" s="208"/>
      <c r="I20" s="210"/>
      <c r="J20" s="88">
        <f>List1!T12</f>
        <v>0</v>
      </c>
      <c r="L20" s="213"/>
      <c r="M20" s="216"/>
      <c r="N20" s="83"/>
    </row>
    <row r="21" spans="2:14" x14ac:dyDescent="0.25">
      <c r="B21" s="10" t="str">
        <f>IF(ISBLANK(List1!B40),"",List1!B40)</f>
        <v/>
      </c>
      <c r="C21" s="11" t="str">
        <f>IF(ISBLANK(List1!C40),"x",DATEDIF(List1!C40,($F$2),"Y"))</f>
        <v>x</v>
      </c>
      <c r="D21" s="10" t="str">
        <f t="shared" si="0"/>
        <v>x</v>
      </c>
      <c r="E21" s="14"/>
      <c r="F21" s="4"/>
      <c r="H21" s="208" t="s">
        <v>9</v>
      </c>
      <c r="I21" s="210">
        <f>List1!R13</f>
        <v>0</v>
      </c>
      <c r="J21" s="88">
        <f>List1!S13</f>
        <v>0</v>
      </c>
      <c r="L21" s="211" t="s">
        <v>5</v>
      </c>
      <c r="M21" s="214"/>
      <c r="N21" s="83"/>
    </row>
    <row r="22" spans="2:14" x14ac:dyDescent="0.25">
      <c r="B22" s="10" t="str">
        <f>IF(ISBLANK(List1!B41),"",List1!B41)</f>
        <v/>
      </c>
      <c r="C22" s="11" t="str">
        <f>IF(ISBLANK(List1!C41),"x",DATEDIF(List1!C41,($F$2),"Y"))</f>
        <v>x</v>
      </c>
      <c r="D22" s="10" t="str">
        <f t="shared" si="0"/>
        <v>x</v>
      </c>
      <c r="E22" s="14"/>
      <c r="F22" s="4"/>
      <c r="H22" s="208"/>
      <c r="I22" s="210"/>
      <c r="J22" s="88">
        <f>List1!T13</f>
        <v>0</v>
      </c>
      <c r="L22" s="212"/>
      <c r="M22" s="215"/>
      <c r="N22" s="83"/>
    </row>
    <row r="23" spans="2:14" x14ac:dyDescent="0.25">
      <c r="B23" s="10" t="str">
        <f>IF(ISBLANK(List1!B42),"",List1!B42)</f>
        <v/>
      </c>
      <c r="C23" s="11" t="str">
        <f>IF(ISBLANK(List1!C42),"x",DATEDIF(List1!C42,($F$2),"Y"))</f>
        <v>x</v>
      </c>
      <c r="D23" s="10" t="str">
        <f t="shared" si="0"/>
        <v>x</v>
      </c>
      <c r="E23" s="14"/>
      <c r="F23" s="4"/>
      <c r="H23" s="208" t="s">
        <v>10</v>
      </c>
      <c r="I23" s="209">
        <f>List1!R14</f>
        <v>0</v>
      </c>
      <c r="J23" s="83"/>
      <c r="L23" s="212"/>
      <c r="M23" s="215"/>
      <c r="N23" s="83"/>
    </row>
    <row r="24" spans="2:14" x14ac:dyDescent="0.25">
      <c r="B24" s="10" t="str">
        <f>IF(ISBLANK(List1!B43),"",List1!B43)</f>
        <v/>
      </c>
      <c r="C24" s="11" t="str">
        <f>IF(ISBLANK(List1!C43),"x",DATEDIF(List1!C43,($F$2),"Y"))</f>
        <v>x</v>
      </c>
      <c r="D24" s="10" t="str">
        <f t="shared" si="0"/>
        <v>x</v>
      </c>
      <c r="E24" s="14"/>
      <c r="F24" s="4"/>
      <c r="H24" s="208"/>
      <c r="I24" s="209"/>
      <c r="J24" s="83"/>
      <c r="L24" s="213"/>
      <c r="M24" s="216"/>
      <c r="N24" s="83"/>
    </row>
    <row r="25" spans="2:14" x14ac:dyDescent="0.25">
      <c r="B25" s="10" t="str">
        <f>IF(ISBLANK(List1!B44),"",List1!B44)</f>
        <v/>
      </c>
      <c r="C25" s="11" t="str">
        <f>IF(ISBLANK(List1!C44),"x",DATEDIF(List1!C44,($F$2),"Y"))</f>
        <v>x</v>
      </c>
      <c r="D25" s="10" t="str">
        <f t="shared" si="0"/>
        <v>x</v>
      </c>
      <c r="E25" s="14"/>
      <c r="F25" s="4"/>
      <c r="H25" s="208" t="s">
        <v>11</v>
      </c>
      <c r="I25" s="209">
        <f>List1!R24</f>
        <v>0</v>
      </c>
      <c r="J25" s="83"/>
      <c r="L25" s="211" t="s">
        <v>6</v>
      </c>
      <c r="M25" s="214"/>
      <c r="N25" s="83"/>
    </row>
    <row r="26" spans="2:14" x14ac:dyDescent="0.25">
      <c r="B26" s="10" t="str">
        <f>IF(ISBLANK(List1!B45),"",List1!B45)</f>
        <v/>
      </c>
      <c r="C26" s="11" t="str">
        <f>IF(ISBLANK(List1!C45),"x",DATEDIF(List1!C45,($F$2),"Y"))</f>
        <v>x</v>
      </c>
      <c r="D26" s="10" t="str">
        <f t="shared" si="0"/>
        <v>x</v>
      </c>
      <c r="E26" s="14"/>
      <c r="F26" s="4"/>
      <c r="H26" s="208"/>
      <c r="I26" s="209"/>
      <c r="J26" s="83"/>
      <c r="L26" s="212"/>
      <c r="M26" s="215"/>
      <c r="N26" s="83"/>
    </row>
    <row r="27" spans="2:14" x14ac:dyDescent="0.25">
      <c r="B27" s="10" t="str">
        <f>IF(ISBLANK(List1!B46),"",List1!B46)</f>
        <v/>
      </c>
      <c r="C27" s="11" t="str">
        <f>IF(ISBLANK(List1!C46),"x",DATEDIF(List1!C46,($F$2),"Y"))</f>
        <v>x</v>
      </c>
      <c r="D27" s="10" t="str">
        <f t="shared" si="0"/>
        <v>x</v>
      </c>
      <c r="E27" s="14"/>
      <c r="F27" s="4"/>
      <c r="H27" s="208" t="s">
        <v>12</v>
      </c>
      <c r="I27" s="209">
        <f>List1!R15</f>
        <v>0</v>
      </c>
      <c r="J27" s="83"/>
      <c r="L27" s="212"/>
      <c r="M27" s="215"/>
      <c r="N27" s="83"/>
    </row>
    <row r="28" spans="2:14" x14ac:dyDescent="0.25">
      <c r="B28" s="10" t="str">
        <f>IF(ISBLANK(List1!B47),"",List1!B47)</f>
        <v/>
      </c>
      <c r="C28" s="11" t="str">
        <f>IF(ISBLANK(List1!C47),"x",DATEDIF(List1!C47,($F$2),"Y"))</f>
        <v>x</v>
      </c>
      <c r="D28" s="10" t="str">
        <f t="shared" si="0"/>
        <v>x</v>
      </c>
      <c r="E28" s="14"/>
      <c r="F28" s="4"/>
      <c r="H28" s="208"/>
      <c r="I28" s="209"/>
      <c r="J28" s="83"/>
      <c r="L28" s="213"/>
      <c r="M28" s="216"/>
      <c r="N28" s="83"/>
    </row>
    <row r="29" spans="2:14" x14ac:dyDescent="0.25">
      <c r="B29" s="10" t="str">
        <f>IF(ISBLANK(List1!B48),"",List1!B48)</f>
        <v/>
      </c>
      <c r="C29" s="11" t="str">
        <f>IF(ISBLANK(List1!C48),"x",DATEDIF(List1!C48,($F$2),"Y"))</f>
        <v>x</v>
      </c>
      <c r="D29" s="10" t="str">
        <f t="shared" si="0"/>
        <v>x</v>
      </c>
      <c r="E29" s="14"/>
      <c r="F29" s="4"/>
      <c r="H29" s="208" t="s">
        <v>13</v>
      </c>
      <c r="I29" s="209">
        <f>List1!R16</f>
        <v>0</v>
      </c>
      <c r="J29" s="83"/>
      <c r="L29" s="211" t="s">
        <v>7</v>
      </c>
      <c r="M29" s="214"/>
      <c r="N29" s="83"/>
    </row>
    <row r="30" spans="2:14" x14ac:dyDescent="0.25">
      <c r="B30" s="10" t="str">
        <f>IF(ISBLANK(List1!B49),"",List1!B49)</f>
        <v/>
      </c>
      <c r="C30" s="11" t="str">
        <f>IF(ISBLANK(List1!C49),"x",DATEDIF(List1!C49,($F$2),"Y"))</f>
        <v>x</v>
      </c>
      <c r="D30" s="10" t="str">
        <f t="shared" si="0"/>
        <v>x</v>
      </c>
      <c r="E30" s="14"/>
      <c r="F30" s="4"/>
      <c r="H30" s="208"/>
      <c r="I30" s="209"/>
      <c r="J30" s="83"/>
      <c r="L30" s="212"/>
      <c r="M30" s="215"/>
      <c r="N30" s="83"/>
    </row>
    <row r="31" spans="2:14" x14ac:dyDescent="0.25">
      <c r="B31" s="10" t="str">
        <f>IF(ISBLANK(List1!B50),"",List1!B50)</f>
        <v/>
      </c>
      <c r="C31" s="11" t="str">
        <f>IF(ISBLANK(List1!C50),"x",DATEDIF(List1!C50,($F$2),"Y"))</f>
        <v>x</v>
      </c>
      <c r="D31" s="10" t="str">
        <f t="shared" si="0"/>
        <v>x</v>
      </c>
      <c r="E31" s="14"/>
      <c r="F31" s="4"/>
      <c r="H31" s="208" t="s">
        <v>14</v>
      </c>
      <c r="I31" s="209">
        <f>List1!R17</f>
        <v>0</v>
      </c>
      <c r="J31" s="83"/>
      <c r="L31" s="212"/>
      <c r="M31" s="215"/>
      <c r="N31" s="83"/>
    </row>
    <row r="32" spans="2:14" x14ac:dyDescent="0.25">
      <c r="B32" s="10" t="str">
        <f>IF(ISBLANK(List1!B51),"",List1!B51)</f>
        <v/>
      </c>
      <c r="C32" s="11" t="str">
        <f>IF(ISBLANK(List1!C51),"x",DATEDIF(List1!C51,($F$2),"Y"))</f>
        <v>x</v>
      </c>
      <c r="D32" s="10" t="str">
        <f t="shared" si="0"/>
        <v>x</v>
      </c>
      <c r="E32" s="14"/>
      <c r="F32" s="14"/>
      <c r="H32" s="208"/>
      <c r="I32" s="209"/>
      <c r="J32" s="83"/>
      <c r="L32" s="213"/>
      <c r="M32" s="216"/>
      <c r="N32" s="83"/>
    </row>
    <row r="33" spans="2:15" x14ac:dyDescent="0.25">
      <c r="B33" s="14"/>
      <c r="C33" s="15"/>
      <c r="D33" s="14"/>
      <c r="E33" s="14"/>
      <c r="F33" s="14"/>
      <c r="H33" s="208" t="s">
        <v>15</v>
      </c>
      <c r="I33" s="209">
        <f>List1!R18</f>
        <v>0</v>
      </c>
      <c r="J33" s="83"/>
      <c r="L33" s="211" t="s">
        <v>8</v>
      </c>
      <c r="M33" s="214"/>
      <c r="N33" s="83"/>
    </row>
    <row r="34" spans="2:15" x14ac:dyDescent="0.25">
      <c r="B34" s="14"/>
      <c r="C34" s="15"/>
      <c r="D34" s="14"/>
      <c r="E34" s="14"/>
      <c r="F34" s="14"/>
      <c r="H34" s="208"/>
      <c r="I34" s="209"/>
      <c r="J34" s="83"/>
      <c r="L34" s="212"/>
      <c r="M34" s="215"/>
      <c r="N34" s="83"/>
    </row>
    <row r="35" spans="2:15" x14ac:dyDescent="0.25">
      <c r="B35" s="14"/>
      <c r="C35" s="15"/>
      <c r="D35" s="14"/>
      <c r="E35" s="14"/>
      <c r="F35" s="14"/>
      <c r="H35" s="208" t="s">
        <v>16</v>
      </c>
      <c r="I35" s="209">
        <f>List1!R19</f>
        <v>0</v>
      </c>
      <c r="J35" s="83"/>
      <c r="L35" s="212"/>
      <c r="M35" s="215"/>
      <c r="N35" s="83"/>
    </row>
    <row r="36" spans="2:15" x14ac:dyDescent="0.25">
      <c r="B36" s="14"/>
      <c r="C36" s="15"/>
      <c r="D36" s="14"/>
      <c r="E36" s="14"/>
      <c r="F36" s="14"/>
      <c r="H36" s="208"/>
      <c r="I36" s="209"/>
      <c r="J36" s="83"/>
      <c r="L36" s="213"/>
      <c r="M36" s="216"/>
      <c r="N36" s="83"/>
    </row>
    <row r="37" spans="2:15" x14ac:dyDescent="0.25">
      <c r="B37" s="14"/>
      <c r="C37" s="15"/>
      <c r="D37" s="14"/>
      <c r="E37" s="14"/>
      <c r="F37" s="14"/>
      <c r="H37" s="208" t="s">
        <v>17</v>
      </c>
      <c r="I37" s="209">
        <f>List1!R20</f>
        <v>0</v>
      </c>
      <c r="J37" s="83"/>
      <c r="L37" s="211" t="s">
        <v>9</v>
      </c>
      <c r="M37" s="209"/>
      <c r="N37" s="83"/>
    </row>
    <row r="38" spans="2:15" x14ac:dyDescent="0.25">
      <c r="B38" s="14"/>
      <c r="C38" s="15"/>
      <c r="D38" s="14"/>
      <c r="E38" s="14"/>
      <c r="F38" s="14"/>
      <c r="H38" s="208"/>
      <c r="I38" s="209"/>
      <c r="J38" s="84"/>
      <c r="L38" s="212"/>
      <c r="M38" s="209"/>
      <c r="N38" s="83"/>
    </row>
    <row r="39" spans="2:15" x14ac:dyDescent="0.25">
      <c r="B39" s="14"/>
      <c r="C39" s="15"/>
      <c r="D39" s="14"/>
      <c r="E39" s="14"/>
      <c r="F39" s="14"/>
      <c r="H39" s="208" t="s">
        <v>18</v>
      </c>
      <c r="I39" s="209">
        <f>List1!R21</f>
        <v>0</v>
      </c>
      <c r="J39" s="83"/>
      <c r="L39" s="212"/>
      <c r="M39" s="209"/>
      <c r="N39" s="83"/>
    </row>
    <row r="40" spans="2:15" x14ac:dyDescent="0.25">
      <c r="B40" s="14"/>
      <c r="C40" s="15"/>
      <c r="D40" s="14"/>
      <c r="E40" s="14"/>
      <c r="F40" s="14"/>
      <c r="H40" s="208"/>
      <c r="I40" s="209"/>
      <c r="J40" s="83"/>
      <c r="L40" s="213"/>
      <c r="M40" s="209"/>
      <c r="N40" s="83"/>
    </row>
    <row r="41" spans="2:15" x14ac:dyDescent="0.25">
      <c r="B41" s="14"/>
      <c r="C41" s="15"/>
      <c r="D41" s="14"/>
      <c r="E41" s="14"/>
      <c r="F41" s="14"/>
      <c r="H41" s="208" t="s">
        <v>19</v>
      </c>
      <c r="I41" s="209">
        <f>List1!R22</f>
        <v>0</v>
      </c>
      <c r="J41" s="83"/>
      <c r="K41" s="14"/>
      <c r="L41" s="211" t="s">
        <v>10</v>
      </c>
      <c r="M41" s="209"/>
      <c r="N41" s="83"/>
      <c r="O41" s="14"/>
    </row>
    <row r="42" spans="2:15" x14ac:dyDescent="0.25">
      <c r="B42" s="14"/>
      <c r="C42" s="15"/>
      <c r="D42" s="14"/>
      <c r="E42" s="14"/>
      <c r="F42" s="14"/>
      <c r="H42" s="208"/>
      <c r="I42" s="209"/>
      <c r="J42" s="84"/>
      <c r="K42" s="14"/>
      <c r="L42" s="212"/>
      <c r="M42" s="209"/>
      <c r="N42" s="83"/>
      <c r="O42" s="14"/>
    </row>
    <row r="43" spans="2:15" x14ac:dyDescent="0.25">
      <c r="B43" s="14"/>
      <c r="C43" s="15"/>
      <c r="D43" s="14"/>
      <c r="E43" s="14"/>
      <c r="F43" s="14"/>
      <c r="H43" s="208" t="s">
        <v>20</v>
      </c>
      <c r="I43" s="209">
        <f>List1!R23</f>
        <v>0</v>
      </c>
      <c r="J43" s="83"/>
      <c r="K43" s="14"/>
      <c r="L43" s="212"/>
      <c r="M43" s="209"/>
      <c r="N43" s="83"/>
      <c r="O43" s="14"/>
    </row>
    <row r="44" spans="2:15" x14ac:dyDescent="0.25">
      <c r="B44" s="14"/>
      <c r="C44" s="15"/>
      <c r="D44" s="14"/>
      <c r="E44" s="14"/>
      <c r="F44" s="14"/>
      <c r="H44" s="208"/>
      <c r="I44" s="209"/>
      <c r="J44" s="83"/>
      <c r="K44" s="14"/>
      <c r="L44" s="213"/>
      <c r="M44" s="209"/>
      <c r="N44" s="83"/>
      <c r="O44" s="14"/>
    </row>
    <row r="45" spans="2:15" x14ac:dyDescent="0.25">
      <c r="B45" s="14"/>
      <c r="C45" s="15"/>
      <c r="D45" s="14"/>
      <c r="E45" s="14"/>
      <c r="F45" s="14"/>
      <c r="H45" s="86"/>
      <c r="I45" s="87"/>
      <c r="J45" s="57"/>
      <c r="K45" s="14"/>
      <c r="L45" s="86"/>
      <c r="M45" s="87"/>
      <c r="N45" s="57"/>
      <c r="O45" s="14"/>
    </row>
    <row r="46" spans="2:15" x14ac:dyDescent="0.25">
      <c r="B46" s="14"/>
      <c r="C46" s="15"/>
      <c r="D46" s="14"/>
      <c r="E46" s="14"/>
      <c r="F46" s="14"/>
      <c r="H46" s="86"/>
      <c r="I46" s="87"/>
      <c r="J46" s="57"/>
      <c r="K46" s="14"/>
      <c r="L46" s="86"/>
      <c r="M46" s="87"/>
      <c r="N46" s="57"/>
      <c r="O46" s="14"/>
    </row>
    <row r="47" spans="2:15" x14ac:dyDescent="0.25">
      <c r="B47" s="14"/>
      <c r="C47" s="15"/>
      <c r="D47" s="14"/>
      <c r="E47" s="14"/>
      <c r="F47" s="14"/>
      <c r="H47" s="86"/>
      <c r="I47" s="87"/>
      <c r="J47" s="57"/>
      <c r="K47" s="14"/>
      <c r="L47" s="86"/>
      <c r="M47" s="87"/>
      <c r="N47" s="57"/>
      <c r="O47" s="14"/>
    </row>
    <row r="48" spans="2:15" x14ac:dyDescent="0.25">
      <c r="B48" s="14"/>
      <c r="C48" s="15"/>
      <c r="D48" s="14"/>
      <c r="E48" s="14"/>
      <c r="F48" s="14"/>
      <c r="H48" s="86"/>
      <c r="I48" s="87"/>
      <c r="J48" s="57"/>
      <c r="K48" s="14"/>
      <c r="L48" s="86"/>
      <c r="M48" s="87"/>
      <c r="N48" s="57"/>
      <c r="O48" s="14"/>
    </row>
    <row r="49" spans="2:15" x14ac:dyDescent="0.25">
      <c r="B49" s="14"/>
      <c r="C49" s="15"/>
      <c r="D49" s="14"/>
      <c r="E49" s="14"/>
      <c r="F49" s="14"/>
      <c r="H49" s="86"/>
      <c r="I49" s="87"/>
      <c r="J49" s="57"/>
      <c r="K49" s="14"/>
      <c r="L49" s="86"/>
      <c r="M49" s="87"/>
      <c r="N49" s="57"/>
      <c r="O49" s="14"/>
    </row>
    <row r="50" spans="2:15" x14ac:dyDescent="0.25">
      <c r="B50" s="14"/>
      <c r="C50" s="15"/>
      <c r="D50" s="14"/>
      <c r="E50" s="14"/>
      <c r="F50" s="14"/>
      <c r="H50" s="86"/>
      <c r="I50" s="87"/>
      <c r="J50" s="57"/>
      <c r="K50" s="14"/>
      <c r="L50" s="86"/>
      <c r="M50" s="87"/>
      <c r="N50" s="57"/>
      <c r="O50" s="14"/>
    </row>
    <row r="51" spans="2:15" x14ac:dyDescent="0.25">
      <c r="B51" s="14"/>
      <c r="C51" s="15"/>
      <c r="D51" s="14"/>
      <c r="E51" s="14"/>
      <c r="F51" s="14"/>
      <c r="H51" s="86"/>
      <c r="I51" s="87"/>
      <c r="J51" s="57"/>
      <c r="K51" s="14"/>
      <c r="L51" s="86"/>
      <c r="M51" s="87"/>
      <c r="N51" s="57"/>
      <c r="O51" s="14"/>
    </row>
    <row r="52" spans="2:15" x14ac:dyDescent="0.25">
      <c r="B52" s="14"/>
      <c r="C52" s="15"/>
      <c r="D52" s="14"/>
      <c r="E52" s="14"/>
      <c r="F52" s="14"/>
      <c r="H52" s="86"/>
      <c r="I52" s="87"/>
      <c r="J52" s="57"/>
      <c r="K52" s="14"/>
      <c r="L52" s="86"/>
      <c r="M52" s="87"/>
      <c r="N52" s="57"/>
      <c r="O52" s="14"/>
    </row>
    <row r="53" spans="2:15" x14ac:dyDescent="0.25">
      <c r="B53" s="14"/>
      <c r="C53" s="15"/>
      <c r="D53" s="14"/>
      <c r="E53" s="14"/>
      <c r="F53" s="14"/>
      <c r="H53" s="86"/>
      <c r="I53" s="87"/>
      <c r="J53" s="57"/>
      <c r="K53" s="14"/>
      <c r="L53" s="86"/>
      <c r="M53" s="87"/>
      <c r="N53" s="57"/>
      <c r="O53" s="14"/>
    </row>
    <row r="54" spans="2:15" x14ac:dyDescent="0.25">
      <c r="B54" s="14"/>
      <c r="C54" s="15"/>
      <c r="D54" s="14"/>
      <c r="E54" s="14"/>
      <c r="F54" s="14"/>
      <c r="H54" s="86"/>
      <c r="I54" s="87"/>
      <c r="J54" s="57"/>
      <c r="K54" s="14"/>
      <c r="L54" s="86"/>
      <c r="M54" s="87"/>
      <c r="N54" s="57"/>
      <c r="O54" s="14"/>
    </row>
    <row r="55" spans="2:15" x14ac:dyDescent="0.25">
      <c r="B55" s="14"/>
      <c r="C55" s="15"/>
      <c r="D55" s="14"/>
      <c r="E55" s="14"/>
      <c r="F55" s="14"/>
      <c r="H55" s="86"/>
      <c r="I55" s="87"/>
      <c r="J55" s="57"/>
      <c r="K55" s="14"/>
      <c r="L55" s="86"/>
      <c r="M55" s="87"/>
      <c r="N55" s="57"/>
      <c r="O55" s="14"/>
    </row>
    <row r="56" spans="2:15" x14ac:dyDescent="0.25">
      <c r="B56" s="14"/>
      <c r="C56" s="15"/>
      <c r="D56" s="14"/>
      <c r="E56" s="14"/>
      <c r="F56" s="14"/>
      <c r="H56" s="86"/>
      <c r="I56" s="87"/>
      <c r="J56" s="57"/>
      <c r="K56" s="14"/>
      <c r="L56" s="86"/>
      <c r="M56" s="87"/>
      <c r="N56" s="57"/>
      <c r="O56" s="14"/>
    </row>
    <row r="57" spans="2:15" x14ac:dyDescent="0.25">
      <c r="B57" s="14"/>
      <c r="C57" s="15"/>
      <c r="D57" s="14"/>
      <c r="E57" s="14"/>
      <c r="F57" s="14"/>
      <c r="H57" s="86"/>
      <c r="I57" s="87"/>
      <c r="J57" s="57"/>
      <c r="K57" s="14"/>
      <c r="L57" s="86"/>
      <c r="M57" s="87"/>
      <c r="N57" s="57"/>
      <c r="O57" s="14"/>
    </row>
    <row r="58" spans="2:15" x14ac:dyDescent="0.25">
      <c r="B58" s="14"/>
      <c r="C58" s="15"/>
      <c r="D58" s="14"/>
      <c r="E58" s="14"/>
      <c r="F58" s="14"/>
      <c r="H58" s="86"/>
      <c r="I58" s="87"/>
      <c r="J58" s="57"/>
      <c r="K58" s="14"/>
      <c r="L58" s="86"/>
      <c r="M58" s="87"/>
      <c r="N58" s="57"/>
      <c r="O58" s="14"/>
    </row>
    <row r="59" spans="2:15" x14ac:dyDescent="0.25">
      <c r="B59" s="14"/>
      <c r="C59" s="15"/>
      <c r="D59" s="14"/>
      <c r="E59" s="14"/>
      <c r="F59" s="14"/>
      <c r="H59" s="86"/>
      <c r="I59" s="87"/>
      <c r="J59" s="57"/>
      <c r="K59" s="14"/>
      <c r="L59" s="86"/>
      <c r="M59" s="87"/>
      <c r="N59" s="57"/>
      <c r="O59" s="14"/>
    </row>
    <row r="60" spans="2:15" x14ac:dyDescent="0.25">
      <c r="B60" s="14"/>
      <c r="C60" s="15"/>
      <c r="D60" s="14"/>
      <c r="E60" s="14"/>
      <c r="F60" s="14"/>
      <c r="H60" s="86"/>
      <c r="I60" s="87"/>
      <c r="J60" s="57"/>
      <c r="K60" s="14"/>
      <c r="L60" s="86"/>
      <c r="M60" s="87"/>
      <c r="N60" s="57"/>
      <c r="O60" s="14"/>
    </row>
    <row r="61" spans="2:15" x14ac:dyDescent="0.25">
      <c r="B61" s="14"/>
      <c r="C61" s="15"/>
      <c r="D61" s="14"/>
      <c r="E61" s="14"/>
      <c r="F61" s="14"/>
      <c r="H61" s="86"/>
      <c r="I61" s="87"/>
      <c r="J61" s="57"/>
      <c r="K61" s="14"/>
      <c r="L61" s="86"/>
      <c r="M61" s="87"/>
      <c r="N61" s="57"/>
      <c r="O61" s="14"/>
    </row>
    <row r="62" spans="2:15" x14ac:dyDescent="0.25">
      <c r="B62" s="14"/>
      <c r="C62" s="15"/>
      <c r="D62" s="14"/>
      <c r="E62" s="14"/>
      <c r="F62" s="14"/>
      <c r="H62" s="86"/>
      <c r="I62" s="87"/>
      <c r="J62" s="57"/>
      <c r="K62" s="14"/>
      <c r="L62" s="86"/>
      <c r="M62" s="87"/>
      <c r="N62" s="57"/>
      <c r="O62" s="14"/>
    </row>
    <row r="63" spans="2:15" x14ac:dyDescent="0.25">
      <c r="B63" s="14"/>
      <c r="C63" s="15"/>
      <c r="D63" s="14"/>
      <c r="E63" s="14"/>
      <c r="F63" s="14"/>
      <c r="H63" s="86"/>
      <c r="I63" s="87"/>
      <c r="J63" s="57"/>
      <c r="K63" s="14"/>
      <c r="L63" s="86"/>
      <c r="M63" s="87"/>
      <c r="N63" s="57"/>
      <c r="O63" s="14"/>
    </row>
    <row r="64" spans="2:15" x14ac:dyDescent="0.25">
      <c r="B64" s="14"/>
      <c r="C64" s="15"/>
      <c r="D64" s="14"/>
      <c r="E64" s="14"/>
      <c r="F64" s="14"/>
      <c r="H64" s="86"/>
      <c r="I64" s="87"/>
      <c r="J64" s="57"/>
      <c r="K64" s="14"/>
      <c r="L64" s="86"/>
      <c r="M64" s="87"/>
      <c r="N64" s="57"/>
      <c r="O64" s="14"/>
    </row>
    <row r="65" spans="2:15" x14ac:dyDescent="0.25">
      <c r="B65" s="14"/>
      <c r="C65" s="15"/>
      <c r="D65" s="14"/>
      <c r="E65" s="14"/>
      <c r="F65" s="14"/>
      <c r="H65" s="86"/>
      <c r="I65" s="87"/>
      <c r="J65" s="57"/>
      <c r="K65" s="14"/>
      <c r="L65" s="86"/>
      <c r="M65" s="87"/>
      <c r="N65" s="57"/>
      <c r="O65" s="14"/>
    </row>
    <row r="66" spans="2:15" x14ac:dyDescent="0.25">
      <c r="B66" s="14"/>
      <c r="C66" s="15"/>
      <c r="D66" s="14"/>
      <c r="E66" s="14"/>
      <c r="F66" s="14"/>
      <c r="H66" s="86"/>
      <c r="I66" s="87"/>
      <c r="J66" s="57"/>
      <c r="K66" s="14"/>
      <c r="L66" s="86"/>
      <c r="M66" s="87"/>
      <c r="N66" s="57"/>
      <c r="O66" s="14"/>
    </row>
    <row r="67" spans="2:15" x14ac:dyDescent="0.25">
      <c r="B67" s="14"/>
      <c r="C67" s="15"/>
      <c r="D67" s="14"/>
      <c r="E67" s="14"/>
      <c r="F67" s="14"/>
      <c r="H67" s="86"/>
      <c r="I67" s="87"/>
      <c r="J67" s="57"/>
      <c r="K67" s="14"/>
      <c r="L67" s="86"/>
      <c r="M67" s="87"/>
      <c r="N67" s="57"/>
      <c r="O67" s="14"/>
    </row>
    <row r="68" spans="2:15" x14ac:dyDescent="0.25">
      <c r="B68" s="14"/>
      <c r="C68" s="15"/>
      <c r="D68" s="14"/>
      <c r="E68" s="14"/>
      <c r="F68" s="14"/>
      <c r="H68" s="86"/>
      <c r="I68" s="87"/>
      <c r="J68" s="57"/>
      <c r="K68" s="14"/>
      <c r="L68" s="86"/>
      <c r="M68" s="87"/>
      <c r="N68" s="57"/>
      <c r="O68" s="14"/>
    </row>
    <row r="69" spans="2:15" x14ac:dyDescent="0.25">
      <c r="B69" s="14"/>
      <c r="C69" s="15"/>
      <c r="D69" s="14"/>
      <c r="E69" s="14"/>
      <c r="F69" s="14"/>
      <c r="H69" s="86"/>
      <c r="I69" s="87"/>
      <c r="J69" s="57"/>
      <c r="K69" s="14"/>
      <c r="L69" s="86"/>
      <c r="M69" s="87"/>
      <c r="N69" s="57"/>
      <c r="O69" s="14"/>
    </row>
    <row r="70" spans="2:15" x14ac:dyDescent="0.25">
      <c r="B70" s="14"/>
      <c r="C70" s="15"/>
      <c r="D70" s="14"/>
      <c r="E70" s="14"/>
      <c r="F70" s="14"/>
      <c r="H70" s="86"/>
      <c r="I70" s="87"/>
      <c r="J70" s="57"/>
      <c r="K70" s="14"/>
      <c r="L70" s="86"/>
      <c r="M70" s="87"/>
      <c r="N70" s="57"/>
      <c r="O70" s="14"/>
    </row>
    <row r="71" spans="2:15" x14ac:dyDescent="0.25">
      <c r="B71" s="14"/>
      <c r="C71" s="15"/>
      <c r="D71" s="14"/>
      <c r="E71" s="14"/>
      <c r="F71" s="14"/>
      <c r="H71" s="86"/>
      <c r="I71" s="87"/>
      <c r="J71" s="57"/>
      <c r="K71" s="14"/>
      <c r="L71" s="86"/>
      <c r="M71" s="87"/>
      <c r="N71" s="57"/>
      <c r="O71" s="14"/>
    </row>
    <row r="72" spans="2:15" x14ac:dyDescent="0.25">
      <c r="B72" s="14"/>
      <c r="C72" s="15"/>
      <c r="D72" s="14"/>
      <c r="E72" s="14"/>
      <c r="F72" s="14"/>
      <c r="H72" s="86"/>
      <c r="I72" s="87"/>
      <c r="J72" s="57"/>
      <c r="K72" s="14"/>
      <c r="L72" s="86"/>
      <c r="M72" s="87"/>
      <c r="N72" s="57"/>
      <c r="O72" s="14"/>
    </row>
    <row r="73" spans="2:15" x14ac:dyDescent="0.25">
      <c r="B73" s="14"/>
      <c r="C73" s="15"/>
      <c r="D73" s="14"/>
      <c r="E73" s="14"/>
      <c r="F73" s="14"/>
      <c r="H73" s="86"/>
      <c r="I73" s="87"/>
      <c r="J73" s="57"/>
      <c r="K73" s="14"/>
      <c r="L73" s="86"/>
      <c r="M73" s="87"/>
      <c r="N73" s="57"/>
      <c r="O73" s="14"/>
    </row>
    <row r="74" spans="2:15" x14ac:dyDescent="0.25">
      <c r="B74" s="14"/>
      <c r="C74" s="15"/>
      <c r="D74" s="14"/>
      <c r="E74" s="14"/>
      <c r="F74" s="14"/>
      <c r="H74" s="86"/>
      <c r="I74" s="87"/>
      <c r="J74" s="57"/>
      <c r="K74" s="14"/>
      <c r="L74" s="86"/>
      <c r="M74" s="87"/>
      <c r="N74" s="57"/>
      <c r="O74" s="14"/>
    </row>
    <row r="75" spans="2:15" x14ac:dyDescent="0.25">
      <c r="B75" s="14"/>
      <c r="C75" s="15"/>
      <c r="D75" s="14"/>
      <c r="E75" s="14"/>
      <c r="F75" s="14"/>
      <c r="H75" s="86"/>
      <c r="I75" s="87"/>
      <c r="J75" s="57"/>
      <c r="K75" s="14"/>
      <c r="L75" s="86"/>
      <c r="M75" s="87"/>
      <c r="N75" s="57"/>
      <c r="O75" s="14"/>
    </row>
    <row r="76" spans="2:15" x14ac:dyDescent="0.25">
      <c r="B76" s="14"/>
      <c r="C76" s="14"/>
      <c r="D76" s="14"/>
      <c r="E76" s="14"/>
      <c r="F76" s="14"/>
      <c r="H76" s="86"/>
      <c r="I76" s="87"/>
      <c r="J76" s="57"/>
      <c r="K76" s="14"/>
      <c r="L76" s="86"/>
      <c r="M76" s="87"/>
      <c r="N76" s="57"/>
      <c r="O76" s="14"/>
    </row>
    <row r="77" spans="2:15" x14ac:dyDescent="0.25">
      <c r="B77" s="14"/>
      <c r="C77" s="14"/>
      <c r="D77" s="14"/>
      <c r="E77" s="14"/>
      <c r="F77" s="14"/>
      <c r="H77" s="86"/>
      <c r="I77" s="87"/>
      <c r="J77" s="57"/>
      <c r="K77" s="14"/>
      <c r="L77" s="86"/>
      <c r="M77" s="87"/>
      <c r="N77" s="57"/>
      <c r="O77" s="14"/>
    </row>
    <row r="78" spans="2:15" x14ac:dyDescent="0.25">
      <c r="H78" s="86"/>
      <c r="I78" s="87"/>
      <c r="J78" s="57"/>
      <c r="K78" s="14"/>
      <c r="L78" s="86"/>
      <c r="M78" s="87"/>
      <c r="N78" s="57"/>
      <c r="O78" s="14"/>
    </row>
    <row r="79" spans="2:15" x14ac:dyDescent="0.25">
      <c r="H79" s="86"/>
      <c r="I79" s="87"/>
      <c r="J79" s="57"/>
      <c r="K79" s="14"/>
      <c r="L79" s="86"/>
      <c r="M79" s="87"/>
      <c r="N79" s="57"/>
      <c r="O79" s="14"/>
    </row>
    <row r="80" spans="2:15" x14ac:dyDescent="0.25">
      <c r="H80" s="86"/>
      <c r="I80" s="87"/>
      <c r="J80" s="57"/>
      <c r="K80" s="14"/>
      <c r="L80" s="86"/>
      <c r="M80" s="87"/>
      <c r="N80" s="57"/>
      <c r="O80" s="14"/>
    </row>
    <row r="81" spans="8:15" x14ac:dyDescent="0.25">
      <c r="H81" s="86"/>
      <c r="I81" s="87"/>
      <c r="J81" s="57"/>
      <c r="K81" s="14"/>
      <c r="L81" s="86"/>
      <c r="M81" s="87"/>
      <c r="N81" s="57"/>
      <c r="O81" s="14"/>
    </row>
    <row r="82" spans="8:15" x14ac:dyDescent="0.25">
      <c r="H82" s="86"/>
      <c r="I82" s="87"/>
      <c r="J82" s="57"/>
      <c r="K82" s="14"/>
      <c r="L82" s="86"/>
      <c r="M82" s="87"/>
      <c r="N82" s="57"/>
      <c r="O82" s="14"/>
    </row>
    <row r="83" spans="8:15" x14ac:dyDescent="0.25">
      <c r="H83" s="86"/>
      <c r="I83" s="87"/>
      <c r="J83" s="57"/>
      <c r="K83" s="14"/>
      <c r="L83" s="86"/>
      <c r="M83" s="87"/>
      <c r="N83" s="57"/>
      <c r="O83" s="14"/>
    </row>
    <row r="84" spans="8:15" x14ac:dyDescent="0.25">
      <c r="H84" s="86"/>
      <c r="I84" s="87"/>
      <c r="J84" s="57"/>
      <c r="K84" s="14"/>
      <c r="L84" s="86"/>
      <c r="M84" s="87"/>
      <c r="N84" s="57"/>
      <c r="O84" s="14"/>
    </row>
    <row r="85" spans="8:15" x14ac:dyDescent="0.25">
      <c r="H85" s="85"/>
      <c r="I85" s="85"/>
      <c r="J85" s="85"/>
      <c r="K85" s="14"/>
      <c r="L85" s="85"/>
      <c r="M85" s="85"/>
      <c r="N85" s="85"/>
      <c r="O85" s="14"/>
    </row>
    <row r="86" spans="8:15" x14ac:dyDescent="0.25">
      <c r="H86" s="85"/>
      <c r="I86" s="85"/>
      <c r="J86" s="85"/>
      <c r="K86" s="14"/>
      <c r="L86" s="85"/>
      <c r="M86" s="85"/>
      <c r="N86" s="85"/>
      <c r="O86" s="14"/>
    </row>
    <row r="87" spans="8:15" x14ac:dyDescent="0.25">
      <c r="H87" s="85"/>
      <c r="I87" s="85"/>
      <c r="J87" s="85"/>
      <c r="K87" s="14"/>
      <c r="L87" s="85"/>
      <c r="M87" s="85"/>
      <c r="N87" s="85"/>
      <c r="O87" s="14"/>
    </row>
    <row r="88" spans="8:15" x14ac:dyDescent="0.25">
      <c r="H88" s="85"/>
      <c r="I88" s="85"/>
      <c r="J88" s="85"/>
      <c r="K88" s="14"/>
      <c r="L88" s="85"/>
      <c r="M88" s="85"/>
      <c r="N88" s="85"/>
      <c r="O88" s="14"/>
    </row>
    <row r="89" spans="8:15" x14ac:dyDescent="0.25">
      <c r="H89" s="85"/>
      <c r="I89" s="85"/>
      <c r="J89" s="85"/>
      <c r="K89" s="14"/>
      <c r="L89" s="85"/>
      <c r="M89" s="85"/>
      <c r="N89" s="85"/>
      <c r="O89" s="14"/>
    </row>
    <row r="90" spans="8:15" x14ac:dyDescent="0.25">
      <c r="H90" s="85"/>
      <c r="I90" s="85"/>
      <c r="J90" s="85"/>
      <c r="K90" s="14"/>
      <c r="L90" s="85"/>
      <c r="M90" s="85"/>
      <c r="N90" s="85"/>
      <c r="O90" s="14"/>
    </row>
    <row r="91" spans="8:15" x14ac:dyDescent="0.25">
      <c r="H91" s="85"/>
      <c r="I91" s="85"/>
      <c r="J91" s="85"/>
      <c r="K91" s="14"/>
      <c r="L91" s="85"/>
      <c r="M91" s="85"/>
      <c r="N91" s="85"/>
      <c r="O91" s="14"/>
    </row>
    <row r="92" spans="8:15" x14ac:dyDescent="0.25">
      <c r="H92" s="85"/>
      <c r="I92" s="85"/>
      <c r="J92" s="85"/>
      <c r="K92" s="14"/>
      <c r="L92" s="85"/>
      <c r="M92" s="85"/>
      <c r="N92" s="85"/>
      <c r="O92" s="14"/>
    </row>
    <row r="93" spans="8:15" x14ac:dyDescent="0.25">
      <c r="H93" s="85"/>
      <c r="I93" s="85"/>
      <c r="J93" s="85"/>
      <c r="K93" s="14"/>
      <c r="L93" s="85"/>
      <c r="M93" s="85"/>
      <c r="N93" s="85"/>
      <c r="O93" s="14"/>
    </row>
    <row r="94" spans="8:15" x14ac:dyDescent="0.25">
      <c r="H94" s="85"/>
      <c r="I94" s="85"/>
      <c r="J94" s="85"/>
      <c r="K94" s="14"/>
      <c r="L94" s="85"/>
      <c r="M94" s="85"/>
      <c r="N94" s="85"/>
      <c r="O94" s="14"/>
    </row>
    <row r="95" spans="8:15" x14ac:dyDescent="0.25">
      <c r="H95" s="85"/>
      <c r="I95" s="85"/>
      <c r="J95" s="85"/>
      <c r="K95" s="14"/>
      <c r="L95" s="85"/>
      <c r="M95" s="85"/>
      <c r="N95" s="85"/>
      <c r="O95" s="14"/>
    </row>
    <row r="96" spans="8:15" x14ac:dyDescent="0.25">
      <c r="H96" s="85"/>
      <c r="I96" s="85"/>
      <c r="J96" s="85"/>
      <c r="K96" s="14"/>
      <c r="L96" s="85"/>
      <c r="M96" s="85"/>
      <c r="N96" s="85"/>
      <c r="O96" s="14"/>
    </row>
    <row r="97" spans="8:15" x14ac:dyDescent="0.25">
      <c r="H97" s="85"/>
      <c r="I97" s="85"/>
      <c r="J97" s="85"/>
      <c r="K97" s="14"/>
      <c r="L97" s="85"/>
      <c r="M97" s="85"/>
      <c r="N97" s="85"/>
      <c r="O97" s="14"/>
    </row>
    <row r="98" spans="8:15" x14ac:dyDescent="0.25">
      <c r="H98" s="85"/>
      <c r="I98" s="85"/>
      <c r="J98" s="85"/>
      <c r="K98" s="14"/>
      <c r="L98" s="85"/>
      <c r="M98" s="85"/>
      <c r="N98" s="85"/>
      <c r="O98" s="14"/>
    </row>
    <row r="99" spans="8:15" x14ac:dyDescent="0.25">
      <c r="H99" s="85"/>
      <c r="I99" s="85"/>
      <c r="J99" s="85"/>
      <c r="K99" s="14"/>
      <c r="L99" s="85"/>
      <c r="M99" s="85"/>
      <c r="N99" s="85"/>
      <c r="O99" s="14"/>
    </row>
    <row r="100" spans="8:15" x14ac:dyDescent="0.25">
      <c r="H100" s="85"/>
      <c r="I100" s="85"/>
      <c r="J100" s="85"/>
      <c r="K100" s="14"/>
      <c r="L100" s="85"/>
      <c r="M100" s="85"/>
      <c r="N100" s="85"/>
      <c r="O100" s="14"/>
    </row>
    <row r="101" spans="8:15" x14ac:dyDescent="0.25">
      <c r="H101" s="85"/>
      <c r="I101" s="85"/>
      <c r="J101" s="85"/>
      <c r="K101" s="14"/>
      <c r="L101" s="85"/>
      <c r="M101" s="85"/>
      <c r="N101" s="85"/>
      <c r="O101" s="14"/>
    </row>
    <row r="102" spans="8:15" x14ac:dyDescent="0.25">
      <c r="H102" s="85"/>
      <c r="I102" s="85"/>
      <c r="J102" s="85"/>
      <c r="K102" s="14"/>
      <c r="L102" s="85"/>
      <c r="M102" s="85"/>
      <c r="N102" s="85"/>
      <c r="O102" s="14"/>
    </row>
    <row r="103" spans="8:15" x14ac:dyDescent="0.25">
      <c r="H103" s="85"/>
      <c r="I103" s="85"/>
      <c r="J103" s="85"/>
      <c r="K103" s="14"/>
      <c r="L103" s="85"/>
      <c r="M103" s="85"/>
      <c r="N103" s="85"/>
      <c r="O103" s="14"/>
    </row>
    <row r="104" spans="8:15" x14ac:dyDescent="0.25">
      <c r="H104" s="85"/>
      <c r="I104" s="85"/>
      <c r="J104" s="85"/>
      <c r="K104" s="14"/>
      <c r="L104" s="85"/>
      <c r="M104" s="85"/>
      <c r="N104" s="85"/>
      <c r="O104" s="14"/>
    </row>
    <row r="105" spans="8:15" x14ac:dyDescent="0.25">
      <c r="H105" s="85"/>
      <c r="I105" s="85"/>
      <c r="J105" s="85"/>
      <c r="K105" s="14"/>
      <c r="L105" s="85"/>
      <c r="M105" s="85"/>
      <c r="N105" s="85"/>
      <c r="O105" s="14"/>
    </row>
    <row r="106" spans="8:15" x14ac:dyDescent="0.25">
      <c r="H106" s="85"/>
      <c r="I106" s="85"/>
      <c r="J106" s="85"/>
      <c r="K106" s="14"/>
      <c r="L106" s="85"/>
      <c r="M106" s="85"/>
      <c r="N106" s="85"/>
      <c r="O106" s="14"/>
    </row>
    <row r="107" spans="8:15" x14ac:dyDescent="0.25">
      <c r="H107" s="85"/>
      <c r="I107" s="85"/>
      <c r="J107" s="85"/>
      <c r="K107" s="14"/>
      <c r="L107" s="85"/>
      <c r="M107" s="85"/>
      <c r="N107" s="85"/>
      <c r="O107" s="14"/>
    </row>
    <row r="108" spans="8:15" x14ac:dyDescent="0.25">
      <c r="H108" s="85"/>
      <c r="I108" s="85"/>
      <c r="J108" s="85"/>
      <c r="K108" s="14"/>
      <c r="L108" s="85"/>
      <c r="M108" s="85"/>
      <c r="N108" s="85"/>
      <c r="O108" s="14"/>
    </row>
    <row r="109" spans="8:15" x14ac:dyDescent="0.25">
      <c r="K109" s="14"/>
      <c r="L109" s="85"/>
      <c r="M109" s="85"/>
      <c r="N109" s="85"/>
      <c r="O109" s="14"/>
    </row>
    <row r="110" spans="8:15" x14ac:dyDescent="0.25">
      <c r="K110" s="14"/>
      <c r="L110" s="85"/>
      <c r="M110" s="85"/>
      <c r="N110" s="85"/>
      <c r="O110" s="14"/>
    </row>
    <row r="111" spans="8:15" x14ac:dyDescent="0.25">
      <c r="K111" s="14"/>
      <c r="L111" s="85"/>
      <c r="M111" s="85"/>
      <c r="N111" s="85"/>
      <c r="O111" s="14"/>
    </row>
    <row r="112" spans="8:15" x14ac:dyDescent="0.25">
      <c r="K112" s="14"/>
      <c r="L112" s="85"/>
      <c r="M112" s="85"/>
      <c r="N112" s="85"/>
      <c r="O112" s="14"/>
    </row>
    <row r="113" spans="11:15" x14ac:dyDescent="0.25">
      <c r="K113" s="14"/>
      <c r="L113" s="85"/>
      <c r="M113" s="85"/>
      <c r="N113" s="85"/>
      <c r="O113" s="14"/>
    </row>
    <row r="114" spans="11:15" x14ac:dyDescent="0.25">
      <c r="K114" s="14"/>
      <c r="L114" s="85"/>
      <c r="M114" s="85"/>
      <c r="N114" s="85"/>
      <c r="O114" s="14"/>
    </row>
    <row r="115" spans="11:15" x14ac:dyDescent="0.25">
      <c r="K115" s="14"/>
      <c r="L115" s="85"/>
      <c r="M115" s="85"/>
      <c r="N115" s="85"/>
      <c r="O115" s="14"/>
    </row>
    <row r="116" spans="11:15" x14ac:dyDescent="0.25">
      <c r="K116" s="14"/>
      <c r="L116" s="85"/>
      <c r="M116" s="85"/>
      <c r="N116" s="85"/>
      <c r="O116" s="14"/>
    </row>
    <row r="117" spans="11:15" x14ac:dyDescent="0.25">
      <c r="K117" s="14"/>
      <c r="L117" s="85"/>
      <c r="M117" s="85"/>
      <c r="N117" s="85"/>
      <c r="O117" s="14"/>
    </row>
    <row r="118" spans="11:15" x14ac:dyDescent="0.25">
      <c r="K118" s="14"/>
      <c r="L118" s="85"/>
      <c r="M118" s="85"/>
      <c r="N118" s="85"/>
      <c r="O118" s="14"/>
    </row>
    <row r="119" spans="11:15" x14ac:dyDescent="0.25">
      <c r="K119" s="14"/>
      <c r="L119" s="85"/>
      <c r="M119" s="85"/>
      <c r="N119" s="85"/>
      <c r="O119" s="14"/>
    </row>
    <row r="120" spans="11:15" x14ac:dyDescent="0.25">
      <c r="K120" s="4"/>
    </row>
    <row r="121" spans="11:15" x14ac:dyDescent="0.25">
      <c r="K121" s="4"/>
    </row>
    <row r="122" spans="11:15" x14ac:dyDescent="0.25">
      <c r="K122" s="4"/>
    </row>
    <row r="123" spans="11:15" x14ac:dyDescent="0.25">
      <c r="K123" s="4"/>
    </row>
    <row r="124" spans="11:15" x14ac:dyDescent="0.25">
      <c r="K124" s="4"/>
    </row>
    <row r="125" spans="11:15" x14ac:dyDescent="0.25">
      <c r="K125" s="4"/>
    </row>
    <row r="126" spans="11:15" x14ac:dyDescent="0.25">
      <c r="K126" s="4"/>
    </row>
    <row r="127" spans="11:15" x14ac:dyDescent="0.25">
      <c r="K127" s="4"/>
    </row>
    <row r="128" spans="11:15" x14ac:dyDescent="0.25">
      <c r="K128" s="4"/>
    </row>
    <row r="129" spans="11:11" x14ac:dyDescent="0.25">
      <c r="K129" s="4"/>
    </row>
    <row r="130" spans="11:11" x14ac:dyDescent="0.25">
      <c r="K130" s="4"/>
    </row>
    <row r="131" spans="11:11" x14ac:dyDescent="0.25">
      <c r="K131" s="4"/>
    </row>
    <row r="132" spans="11:11" x14ac:dyDescent="0.25">
      <c r="K132" s="4"/>
    </row>
    <row r="133" spans="11:11" x14ac:dyDescent="0.25">
      <c r="K133" s="4"/>
    </row>
    <row r="134" spans="11:11" x14ac:dyDescent="0.25">
      <c r="K134" s="4"/>
    </row>
    <row r="135" spans="11:11" x14ac:dyDescent="0.25">
      <c r="K135" s="4"/>
    </row>
    <row r="136" spans="11:11" x14ac:dyDescent="0.25">
      <c r="K136" s="4"/>
    </row>
    <row r="137" spans="11:11" x14ac:dyDescent="0.25">
      <c r="K137" s="4"/>
    </row>
    <row r="138" spans="11:11" x14ac:dyDescent="0.25">
      <c r="K138" s="4"/>
    </row>
    <row r="139" spans="11:11" x14ac:dyDescent="0.25">
      <c r="K139" s="4"/>
    </row>
    <row r="140" spans="11:11" x14ac:dyDescent="0.25">
      <c r="K140" s="4"/>
    </row>
    <row r="141" spans="11:11" x14ac:dyDescent="0.25">
      <c r="K141" s="4"/>
    </row>
    <row r="142" spans="11:11" x14ac:dyDescent="0.25">
      <c r="K142" s="4"/>
    </row>
    <row r="143" spans="11:11" x14ac:dyDescent="0.25">
      <c r="K143" s="4"/>
    </row>
    <row r="144" spans="11:11" x14ac:dyDescent="0.25">
      <c r="K144" s="4"/>
    </row>
    <row r="145" spans="11:11" x14ac:dyDescent="0.25">
      <c r="K145" s="4"/>
    </row>
    <row r="146" spans="11:11" x14ac:dyDescent="0.25">
      <c r="K146" s="4"/>
    </row>
    <row r="147" spans="11:11" x14ac:dyDescent="0.25">
      <c r="K147" s="4"/>
    </row>
    <row r="148" spans="11:11" x14ac:dyDescent="0.25">
      <c r="K148" s="4"/>
    </row>
    <row r="149" spans="11:11" x14ac:dyDescent="0.25">
      <c r="K149" s="4"/>
    </row>
    <row r="150" spans="11:11" x14ac:dyDescent="0.25">
      <c r="K150" s="4"/>
    </row>
    <row r="151" spans="11:11" x14ac:dyDescent="0.25">
      <c r="K151" s="4"/>
    </row>
    <row r="152" spans="11:11" x14ac:dyDescent="0.25">
      <c r="K152" s="4"/>
    </row>
    <row r="153" spans="11:11" x14ac:dyDescent="0.25">
      <c r="K153" s="4"/>
    </row>
    <row r="154" spans="11:11" x14ac:dyDescent="0.25">
      <c r="K154" s="4"/>
    </row>
    <row r="155" spans="11:11" x14ac:dyDescent="0.25">
      <c r="K155" s="4"/>
    </row>
    <row r="156" spans="11:11" x14ac:dyDescent="0.25">
      <c r="K156" s="4"/>
    </row>
    <row r="157" spans="11:11" x14ac:dyDescent="0.25">
      <c r="K157" s="4"/>
    </row>
    <row r="158" spans="11:11" x14ac:dyDescent="0.25">
      <c r="K158" s="4"/>
    </row>
    <row r="159" spans="11:11" x14ac:dyDescent="0.25">
      <c r="K159" s="4"/>
    </row>
    <row r="160" spans="11:11" x14ac:dyDescent="0.25">
      <c r="K160" s="4"/>
    </row>
    <row r="161" spans="11:11" x14ac:dyDescent="0.25">
      <c r="K161" s="4"/>
    </row>
    <row r="162" spans="11:11" x14ac:dyDescent="0.25">
      <c r="K162" s="4"/>
    </row>
    <row r="163" spans="11:11" x14ac:dyDescent="0.25">
      <c r="K163" s="4"/>
    </row>
    <row r="164" spans="11:11" x14ac:dyDescent="0.25">
      <c r="K164" s="4"/>
    </row>
    <row r="165" spans="11:11" x14ac:dyDescent="0.25">
      <c r="K165" s="4"/>
    </row>
    <row r="166" spans="11:11" x14ac:dyDescent="0.25">
      <c r="K166" s="4"/>
    </row>
    <row r="167" spans="11:11" x14ac:dyDescent="0.25">
      <c r="K167" s="4"/>
    </row>
    <row r="168" spans="11:11" x14ac:dyDescent="0.25">
      <c r="K168" s="4"/>
    </row>
    <row r="169" spans="11:11" x14ac:dyDescent="0.25">
      <c r="K169" s="4"/>
    </row>
    <row r="170" spans="11:11" x14ac:dyDescent="0.25">
      <c r="K170" s="4"/>
    </row>
    <row r="171" spans="11:11" x14ac:dyDescent="0.25">
      <c r="K171" s="4"/>
    </row>
    <row r="172" spans="11:11" x14ac:dyDescent="0.25">
      <c r="K172" s="4"/>
    </row>
    <row r="173" spans="11:11" x14ac:dyDescent="0.25">
      <c r="K173" s="4"/>
    </row>
    <row r="174" spans="11:11" x14ac:dyDescent="0.25">
      <c r="K174" s="4"/>
    </row>
    <row r="175" spans="11:11" x14ac:dyDescent="0.25">
      <c r="K175" s="4"/>
    </row>
    <row r="176" spans="11:11" x14ac:dyDescent="0.25">
      <c r="K176" s="4"/>
    </row>
    <row r="177" spans="11:11" x14ac:dyDescent="0.25">
      <c r="K177" s="4"/>
    </row>
    <row r="178" spans="11:11" x14ac:dyDescent="0.25">
      <c r="K178" s="4"/>
    </row>
    <row r="179" spans="11:11" x14ac:dyDescent="0.25">
      <c r="K179" s="4"/>
    </row>
    <row r="180" spans="11:11" x14ac:dyDescent="0.25">
      <c r="K180" s="4"/>
    </row>
    <row r="181" spans="11:11" x14ac:dyDescent="0.25">
      <c r="K181" s="4"/>
    </row>
    <row r="182" spans="11:11" x14ac:dyDescent="0.25">
      <c r="K182" s="4"/>
    </row>
    <row r="183" spans="11:11" x14ac:dyDescent="0.25">
      <c r="K183" s="4"/>
    </row>
  </sheetData>
  <mergeCells count="68">
    <mergeCell ref="H3:H4"/>
    <mergeCell ref="I3:I4"/>
    <mergeCell ref="J3:J4"/>
    <mergeCell ref="H2:J2"/>
    <mergeCell ref="H31:H32"/>
    <mergeCell ref="I31:I32"/>
    <mergeCell ref="H13:H14"/>
    <mergeCell ref="I13:I14"/>
    <mergeCell ref="H15:H16"/>
    <mergeCell ref="I15:I16"/>
    <mergeCell ref="H11:H12"/>
    <mergeCell ref="I11:I12"/>
    <mergeCell ref="H23:H24"/>
    <mergeCell ref="I23:I24"/>
    <mergeCell ref="H25:H26"/>
    <mergeCell ref="I25:I26"/>
    <mergeCell ref="L2:N2"/>
    <mergeCell ref="L3:L4"/>
    <mergeCell ref="M3:M4"/>
    <mergeCell ref="N3:N4"/>
    <mergeCell ref="L5:L8"/>
    <mergeCell ref="M5:M8"/>
    <mergeCell ref="L41:L44"/>
    <mergeCell ref="M41:M44"/>
    <mergeCell ref="L21:L24"/>
    <mergeCell ref="M21:M24"/>
    <mergeCell ref="L25:L28"/>
    <mergeCell ref="M25:M28"/>
    <mergeCell ref="L29:L32"/>
    <mergeCell ref="M29:M32"/>
    <mergeCell ref="L33:L36"/>
    <mergeCell ref="M33:M36"/>
    <mergeCell ref="L37:L40"/>
    <mergeCell ref="M37:M40"/>
    <mergeCell ref="L9:L12"/>
    <mergeCell ref="M9:M12"/>
    <mergeCell ref="L13:L16"/>
    <mergeCell ref="M13:M16"/>
    <mergeCell ref="L17:L20"/>
    <mergeCell ref="M17:M20"/>
    <mergeCell ref="H17:H18"/>
    <mergeCell ref="I17:I18"/>
    <mergeCell ref="H19:H20"/>
    <mergeCell ref="I19:I20"/>
    <mergeCell ref="H21:H22"/>
    <mergeCell ref="I21:I22"/>
    <mergeCell ref="H5:H6"/>
    <mergeCell ref="I5:I6"/>
    <mergeCell ref="H7:H8"/>
    <mergeCell ref="I7:I8"/>
    <mergeCell ref="H9:H10"/>
    <mergeCell ref="I9:I10"/>
    <mergeCell ref="H27:H28"/>
    <mergeCell ref="I27:I28"/>
    <mergeCell ref="H43:H44"/>
    <mergeCell ref="I43:I44"/>
    <mergeCell ref="H33:H34"/>
    <mergeCell ref="I33:I34"/>
    <mergeCell ref="H35:H36"/>
    <mergeCell ref="I35:I36"/>
    <mergeCell ref="H37:H38"/>
    <mergeCell ref="I37:I38"/>
    <mergeCell ref="H41:H42"/>
    <mergeCell ref="I41:I42"/>
    <mergeCell ref="H39:H40"/>
    <mergeCell ref="I39:I40"/>
    <mergeCell ref="H29:H30"/>
    <mergeCell ref="I29:I30"/>
  </mergeCells>
  <dataValidations count="1">
    <dataValidation type="list" allowBlank="1" showInputMessage="1" showErrorMessage="1" promptTitle="klikněte na šipku vpravo" prompt="a vyberte ze seznamu" sqref="I5 M81 M77 M49 M69 M73 M57 M53 M61 M65 M41 I49 I57 I53 I61 I65 I69 I73 I77 I81 M5 M9 M17 M13 M21 M25 M29 M33 M37 I45 M45 I7 I9 I11 I17 I23 I29 I35 I41 I13 I19 I25 I31 I37 I43 I15 I21 I27 I33 I39">
      <formula1>single</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Muzeum Komenského v Přerově</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Dvořáková Zuzana</dc:creator>
  <cp:lastModifiedBy>Holcová Petra</cp:lastModifiedBy>
  <cp:lastPrinted>2019-02-10T15:19:02Z</cp:lastPrinted>
  <dcterms:created xsi:type="dcterms:W3CDTF">2018-01-31T09:31:50Z</dcterms:created>
  <dcterms:modified xsi:type="dcterms:W3CDTF">2023-01-20T11:02:09Z</dcterms:modified>
</cp:coreProperties>
</file>