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KOL\SOUTĚŽE\MAMUT CUP\MAMUT CUP 2020\"/>
    </mc:Choice>
  </mc:AlternateContent>
  <bookViews>
    <workbookView xWindow="240" yWindow="225" windowWidth="20730" windowHeight="9855"/>
  </bookViews>
  <sheets>
    <sheet name="List1" sheetId="1" r:id="rId1"/>
    <sheet name="List2" sheetId="2" state="hidden" r:id="rId2"/>
    <sheet name="List3" sheetId="3" state="hidden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13" i="1"/>
  <c r="F28" i="2" l="1"/>
  <c r="F29" i="2"/>
  <c r="F30" i="2"/>
  <c r="F31" i="2"/>
  <c r="F32" i="2"/>
  <c r="F33" i="2"/>
  <c r="F34" i="2"/>
  <c r="E28" i="2"/>
  <c r="E29" i="2"/>
  <c r="E30" i="2"/>
  <c r="E31" i="2"/>
  <c r="E32" i="2"/>
  <c r="E33" i="2"/>
  <c r="E34" i="2"/>
  <c r="D14" i="1" l="1"/>
  <c r="G33" i="2" l="1"/>
  <c r="G34" i="2"/>
  <c r="G28" i="2" l="1"/>
  <c r="G29" i="2"/>
  <c r="G30" i="2"/>
  <c r="G31" i="2"/>
  <c r="G32" i="2"/>
  <c r="F4" i="2"/>
  <c r="G4" i="2" s="1"/>
  <c r="F5" i="2"/>
  <c r="G5" i="2" s="1"/>
  <c r="D15" i="1" s="1"/>
  <c r="F6" i="2"/>
  <c r="G6" i="2" s="1"/>
  <c r="D16" i="1" s="1"/>
  <c r="F7" i="2"/>
  <c r="G7" i="2" s="1"/>
  <c r="D17" i="1" s="1"/>
  <c r="F8" i="2"/>
  <c r="G8" i="2" s="1"/>
  <c r="D18" i="1" s="1"/>
  <c r="F9" i="2"/>
  <c r="G9" i="2" s="1"/>
  <c r="D19" i="1" s="1"/>
  <c r="F10" i="2"/>
  <c r="G10" i="2" s="1"/>
  <c r="D20" i="1" s="1"/>
  <c r="F11" i="2"/>
  <c r="G11" i="2" s="1"/>
  <c r="D21" i="1" s="1"/>
  <c r="F12" i="2"/>
  <c r="G12" i="2" s="1"/>
  <c r="D22" i="1" s="1"/>
  <c r="F13" i="2"/>
  <c r="G13" i="2" s="1"/>
  <c r="D23" i="1" s="1"/>
  <c r="F14" i="2"/>
  <c r="G14" i="2" s="1"/>
  <c r="D24" i="1" s="1"/>
  <c r="F15" i="2"/>
  <c r="G15" i="2" s="1"/>
  <c r="D25" i="1" s="1"/>
  <c r="F16" i="2"/>
  <c r="G16" i="2" s="1"/>
  <c r="D26" i="1" s="1"/>
  <c r="F17" i="2"/>
  <c r="G17" i="2" s="1"/>
  <c r="D27" i="1" s="1"/>
  <c r="F18" i="2"/>
  <c r="G18" i="2" s="1"/>
  <c r="D28" i="1" s="1"/>
  <c r="F19" i="2"/>
  <c r="G19" i="2" s="1"/>
  <c r="D29" i="1" s="1"/>
  <c r="F20" i="2"/>
  <c r="G20" i="2" s="1"/>
  <c r="D30" i="1" s="1"/>
  <c r="F21" i="2"/>
  <c r="G21" i="2" s="1"/>
  <c r="D31" i="1" s="1"/>
  <c r="F22" i="2"/>
  <c r="G22" i="2" s="1"/>
  <c r="D32" i="1" s="1"/>
  <c r="F23" i="2"/>
  <c r="G23" i="2" s="1"/>
  <c r="D33" i="1" s="1"/>
  <c r="F24" i="2"/>
  <c r="G24" i="2" s="1"/>
  <c r="D34" i="1" s="1"/>
  <c r="F25" i="2"/>
  <c r="G25" i="2" s="1"/>
  <c r="D35" i="1" s="1"/>
  <c r="F26" i="2"/>
  <c r="G26" i="2" s="1"/>
  <c r="D36" i="1" s="1"/>
  <c r="F27" i="2"/>
  <c r="G27" i="2" s="1"/>
  <c r="D37" i="1" s="1"/>
  <c r="F3" i="2"/>
  <c r="G3" i="2" s="1"/>
  <c r="D13" i="1" s="1"/>
  <c r="E18" i="2"/>
  <c r="E19" i="2"/>
  <c r="E20" i="2"/>
  <c r="E21" i="2"/>
  <c r="E22" i="2"/>
  <c r="E23" i="2"/>
  <c r="E24" i="2"/>
  <c r="E25" i="2"/>
  <c r="E26" i="2"/>
  <c r="E27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3" i="2"/>
  <c r="F2" i="2"/>
  <c r="G2" i="2" s="1"/>
  <c r="E2" i="2"/>
  <c r="C9" i="1" l="1"/>
</calcChain>
</file>

<file path=xl/sharedStrings.xml><?xml version="1.0" encoding="utf-8"?>
<sst xmlns="http://schemas.openxmlformats.org/spreadsheetml/2006/main" count="53" uniqueCount="53">
  <si>
    <t>Věková kategorie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</si>
  <si>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</si>
  <si>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</si>
  <si>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</si>
  <si>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</si>
  <si>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</si>
  <si>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</si>
  <si>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</si>
  <si>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</si>
  <si>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</si>
  <si>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</si>
  <si>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</si>
  <si>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</si>
  <si>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</si>
  <si>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</si>
  <si>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</si>
  <si>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</si>
  <si>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</si>
  <si>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</si>
  <si>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</si>
  <si>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</si>
  <si>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</si>
  <si>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</si>
  <si>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</si>
  <si>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25.</t>
  </si>
  <si>
    <t>Název klubu:</t>
  </si>
  <si>
    <t>Kontaktní osoba:</t>
  </si>
  <si>
    <t>Telefon:</t>
  </si>
  <si>
    <t>E-mail:</t>
  </si>
  <si>
    <t>24.</t>
  </si>
  <si>
    <t>Disciplíny (zakřížkujte účast)</t>
  </si>
  <si>
    <t>Datum narození</t>
  </si>
  <si>
    <t>Startovné</t>
  </si>
  <si>
    <t>9 - 11</t>
  </si>
  <si>
    <t>12 - 14</t>
  </si>
  <si>
    <t>věkové kategorie</t>
  </si>
  <si>
    <t>věk k datu</t>
  </si>
  <si>
    <t>jméno a příjmení</t>
  </si>
  <si>
    <t>věk</t>
  </si>
  <si>
    <t>kategorie</t>
  </si>
  <si>
    <t>Startovné celkem:</t>
  </si>
  <si>
    <t>15 +</t>
  </si>
  <si>
    <t>do 8</t>
  </si>
  <si>
    <t>Jméno a příjmení</t>
  </si>
  <si>
    <t>Šedé buňky nevyplňujte, vyplní se samy</t>
  </si>
  <si>
    <t>Rozhodčí freestyle (FISAC/ERSO):</t>
  </si>
  <si>
    <t>Vyplněním a odesláním přihlášky souhlasíte s pořizováním fotografií každého přihlášeného soutěžícího v průběhu pořádání soutěže Mamut Cup 2020 a s případným zveřejněním těchto fotografií a videí pořízených organizátory soutěže pro potřeby propagace akce.</t>
  </si>
  <si>
    <t>Single rope speed 1x30s</t>
  </si>
  <si>
    <t>Double under speed 1x30s</t>
  </si>
  <si>
    <t>Single rope endurance 3 min</t>
  </si>
  <si>
    <r>
      <rPr>
        <b/>
        <sz val="9"/>
        <color theme="1"/>
        <rFont val="Calibri"/>
        <family val="2"/>
        <charset val="238"/>
        <scheme val="minor"/>
      </rPr>
      <t xml:space="preserve">Triple under speed 1x30s </t>
    </r>
    <r>
      <rPr>
        <sz val="9"/>
        <color theme="1"/>
        <rFont val="Calibri"/>
        <family val="2"/>
        <charset val="238"/>
        <scheme val="minor"/>
      </rPr>
      <t>(12+)</t>
    </r>
  </si>
  <si>
    <t>Single rope freestyle (max. 10/tým)</t>
  </si>
  <si>
    <t>Rozhodčí speed (min. 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</si>
</sst>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5" formatCode="_-* #,##0\ [$€-1]_-;\-* #,##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14" fontId="0" fillId="5" borderId="20" xfId="0" applyNumberFormat="1" applyFill="1" applyBorder="1"/>
    <xf numFmtId="49" fontId="1" fillId="0" borderId="0" xfId="0" applyNumberFormat="1" applyFont="1"/>
    <xf numFmtId="0" fontId="0" fillId="0" borderId="1" xfId="0" applyBorder="1"/>
    <xf numFmtId="1" fontId="0" fillId="0" borderId="1" xfId="0" applyNumberFormat="1" applyBorder="1"/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/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0" fontId="2" fillId="4" borderId="4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6" fillId="0" borderId="0" xfId="0" applyFont="1" applyFill="1" applyBorder="1"/>
    <xf numFmtId="0" fontId="2" fillId="0" borderId="2" xfId="0" applyFont="1" applyBorder="1" applyProtection="1">
      <protection locked="0"/>
    </xf>
    <xf numFmtId="14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protection locked="0"/>
    </xf>
    <xf numFmtId="14" fontId="2" fillId="0" borderId="17" xfId="0" applyNumberFormat="1" applyFont="1" applyBorder="1" applyAlignment="1" applyProtection="1">
      <alignment horizontal="center" vertical="center"/>
      <protection locked="0"/>
    </xf>
    <xf numFmtId="14" fontId="2" fillId="0" borderId="14" xfId="0" applyNumberFormat="1" applyFont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25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0" fillId="0" borderId="0" xfId="0" applyBorder="1"/>
    <xf numFmtId="1" fontId="0" fillId="0" borderId="0" xfId="0" applyNumberFormat="1" applyBorder="1" applyAlignment="1">
      <alignment horizontal="right"/>
    </xf>
    <xf numFmtId="0" fontId="0" fillId="0" borderId="39" xfId="0" applyBorder="1"/>
    <xf numFmtId="1" fontId="0" fillId="0" borderId="39" xfId="0" applyNumberFormat="1" applyBorder="1" applyAlignment="1">
      <alignment horizontal="right"/>
    </xf>
    <xf numFmtId="0" fontId="0" fillId="0" borderId="35" xfId="0" applyBorder="1"/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3" borderId="26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vertical="top" wrapText="1"/>
    </xf>
    <xf numFmtId="0" fontId="0" fillId="0" borderId="23" xfId="0" applyBorder="1"/>
    <xf numFmtId="0" fontId="0" fillId="0" borderId="41" xfId="0" applyBorder="1"/>
    <xf numFmtId="0" fontId="0" fillId="0" borderId="38" xfId="0" applyBorder="1"/>
    <xf numFmtId="165" fontId="2" fillId="4" borderId="27" xfId="0" applyNumberFormat="1" applyFont="1" applyFill="1" applyBorder="1"/>
    <xf numFmtId="165" fontId="2" fillId="4" borderId="28" xfId="0" applyNumberFormat="1" applyFont="1" applyFill="1" applyBorder="1"/>
    <xf numFmtId="165" fontId="2" fillId="4" borderId="29" xfId="0" applyNumberFormat="1" applyFont="1" applyFill="1" applyBorder="1"/>
    <xf numFmtId="165" fontId="2" fillId="6" borderId="2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wrapText="1"/>
    </xf>
    <xf numFmtId="0" fontId="3" fillId="7" borderId="21" xfId="0" applyFont="1" applyFill="1" applyBorder="1" applyAlignment="1">
      <alignment horizontal="left"/>
    </xf>
    <xf numFmtId="0" fontId="3" fillId="7" borderId="2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 vertical="top" wrapText="1"/>
    </xf>
    <xf numFmtId="0" fontId="3" fillId="3" borderId="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7" fillId="0" borderId="14" xfId="1" applyFont="1" applyBorder="1" applyAlignment="1" applyProtection="1">
      <alignment horizontal="center" vertical="center"/>
      <protection locked="0"/>
    </xf>
    <xf numFmtId="0" fontId="7" fillId="0" borderId="33" xfId="1" applyFont="1" applyBorder="1" applyAlignment="1" applyProtection="1">
      <alignment horizontal="center" vertical="center"/>
      <protection locked="0"/>
    </xf>
    <xf numFmtId="0" fontId="7" fillId="0" borderId="26" xfId="1" applyFont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37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horizontal="left"/>
    </xf>
    <xf numFmtId="0" fontId="3" fillId="3" borderId="26" xfId="0" applyFont="1" applyFill="1" applyBorder="1" applyAlignment="1">
      <alignment horizontal="left"/>
    </xf>
    <xf numFmtId="0" fontId="2" fillId="0" borderId="24" xfId="0" applyFont="1" applyBorder="1" applyAlignment="1" applyProtection="1">
      <alignment horizont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KOL/SOUT&#282;&#381;E/P&#344;IHL&#193;&#352;KY/M&#268;R%202018/Pr&#780;ihla&#769;s&#780;ka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25">
          <cell r="A25">
            <v>0</v>
          </cell>
          <cell r="B2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0"/>
  <sheetViews>
    <sheetView tabSelected="1" view="pageLayout" zoomScaleNormal="100" workbookViewId="0">
      <selection activeCell="G15" sqref="G15"/>
    </sheetView>
  </sheetViews>
  <sheetFormatPr defaultRowHeight="15" x14ac:dyDescent="0.25"/>
  <cols>
    <col min="1" max="1" width="3.42578125" customWidth="1"/>
    <col min="2" max="2" width="24" style="1" customWidth="1"/>
    <col min="3" max="3" width="9.5703125" style="2" customWidth="1"/>
    <col min="4" max="4" width="8.5703125" style="3" customWidth="1"/>
    <col min="5" max="6" width="7.5703125" style="1" customWidth="1"/>
    <col min="7" max="7" width="8.42578125" style="1" customWidth="1"/>
    <col min="8" max="8" width="8.28515625" style="1" customWidth="1"/>
    <col min="9" max="9" width="8.85546875" style="1" customWidth="1"/>
    <col min="10" max="10" width="8.7109375" customWidth="1"/>
  </cols>
  <sheetData>
    <row r="1" spans="1:11" x14ac:dyDescent="0.25">
      <c r="A1" s="81" t="s">
        <v>25</v>
      </c>
      <c r="B1" s="82"/>
      <c r="C1" s="86"/>
      <c r="D1" s="86"/>
      <c r="E1" s="86"/>
      <c r="F1" s="86"/>
      <c r="G1" s="86"/>
      <c r="H1" s="86"/>
      <c r="I1" s="86"/>
      <c r="J1" s="86"/>
      <c r="K1" s="6"/>
    </row>
    <row r="2" spans="1:11" x14ac:dyDescent="0.25">
      <c r="A2" s="83" t="s">
        <v>26</v>
      </c>
      <c r="B2" s="84"/>
      <c r="C2" s="86"/>
      <c r="D2" s="86"/>
      <c r="E2" s="86"/>
      <c r="F2" s="86"/>
      <c r="G2" s="86"/>
      <c r="H2" s="86"/>
      <c r="I2" s="86"/>
      <c r="J2" s="86"/>
      <c r="K2" s="6"/>
    </row>
    <row r="3" spans="1:11" x14ac:dyDescent="0.25">
      <c r="A3" s="83" t="s">
        <v>27</v>
      </c>
      <c r="B3" s="84"/>
      <c r="C3" s="85"/>
      <c r="D3" s="85"/>
      <c r="E3" s="85"/>
      <c r="F3" s="85"/>
      <c r="G3" s="85"/>
      <c r="H3" s="85"/>
      <c r="I3" s="85"/>
      <c r="J3" s="85"/>
      <c r="K3" s="6"/>
    </row>
    <row r="4" spans="1:11" ht="15.75" thickBot="1" x14ac:dyDescent="0.3">
      <c r="A4" s="94" t="s">
        <v>28</v>
      </c>
      <c r="B4" s="95"/>
      <c r="C4" s="91"/>
      <c r="D4" s="92"/>
      <c r="E4" s="92"/>
      <c r="F4" s="92"/>
      <c r="G4" s="92"/>
      <c r="H4" s="92"/>
      <c r="I4" s="92"/>
      <c r="J4" s="93"/>
      <c r="K4" s="6"/>
    </row>
    <row r="5" spans="1:11" s="4" customFormat="1" x14ac:dyDescent="0.25">
      <c r="A5" s="96" t="s">
        <v>52</v>
      </c>
      <c r="B5" s="97"/>
      <c r="C5" s="72"/>
      <c r="D5" s="73"/>
      <c r="E5" s="73"/>
      <c r="F5" s="102"/>
      <c r="G5" s="72"/>
      <c r="H5" s="73"/>
      <c r="I5" s="73"/>
      <c r="J5" s="74"/>
      <c r="K5" s="6"/>
    </row>
    <row r="6" spans="1:11" s="4" customFormat="1" x14ac:dyDescent="0.25">
      <c r="A6" s="98"/>
      <c r="B6" s="99"/>
      <c r="C6" s="76"/>
      <c r="D6" s="77"/>
      <c r="E6" s="77"/>
      <c r="F6" s="78"/>
      <c r="G6" s="76"/>
      <c r="H6" s="77"/>
      <c r="I6" s="77"/>
      <c r="J6" s="79"/>
      <c r="K6" s="6"/>
    </row>
    <row r="7" spans="1:11" ht="15.75" thickBot="1" x14ac:dyDescent="0.3">
      <c r="A7" s="100" t="s">
        <v>45</v>
      </c>
      <c r="B7" s="101"/>
      <c r="C7" s="69"/>
      <c r="D7" s="70"/>
      <c r="E7" s="70"/>
      <c r="F7" s="71"/>
      <c r="G7" s="69"/>
      <c r="H7" s="70"/>
      <c r="I7" s="70"/>
      <c r="J7" s="75"/>
    </row>
    <row r="8" spans="1:11" ht="6.75" customHeight="1" thickBot="1" x14ac:dyDescent="0.3"/>
    <row r="9" spans="1:11" ht="15.75" thickBot="1" x14ac:dyDescent="0.3">
      <c r="A9" s="59" t="s">
        <v>40</v>
      </c>
      <c r="B9" s="60"/>
      <c r="C9" s="56">
        <f>SUM(J13:J37)</f>
        <v>0</v>
      </c>
    </row>
    <row r="10" spans="1:11" ht="7.5" customHeight="1" thickBot="1" x14ac:dyDescent="0.3"/>
    <row r="11" spans="1:11" ht="14.25" customHeight="1" x14ac:dyDescent="0.25">
      <c r="A11" s="67"/>
      <c r="B11" s="61" t="s">
        <v>43</v>
      </c>
      <c r="C11" s="63" t="s">
        <v>31</v>
      </c>
      <c r="D11" s="65" t="s">
        <v>0</v>
      </c>
      <c r="E11" s="87" t="s">
        <v>30</v>
      </c>
      <c r="F11" s="88"/>
      <c r="G11" s="88"/>
      <c r="H11" s="88"/>
      <c r="I11" s="88"/>
      <c r="J11" s="89" t="s">
        <v>32</v>
      </c>
    </row>
    <row r="12" spans="1:11" ht="65.25" customHeight="1" thickBot="1" x14ac:dyDescent="0.3">
      <c r="A12" s="68"/>
      <c r="B12" s="62"/>
      <c r="C12" s="64"/>
      <c r="D12" s="66"/>
      <c r="E12" s="45" t="s">
        <v>47</v>
      </c>
      <c r="F12" s="46" t="s">
        <v>48</v>
      </c>
      <c r="G12" s="47" t="s">
        <v>50</v>
      </c>
      <c r="H12" s="46" t="s">
        <v>49</v>
      </c>
      <c r="I12" s="48" t="s">
        <v>51</v>
      </c>
      <c r="J12" s="90"/>
    </row>
    <row r="13" spans="1:11" x14ac:dyDescent="0.25">
      <c r="A13" s="50" t="s">
        <v>1</v>
      </c>
      <c r="B13" s="25"/>
      <c r="C13" s="26"/>
      <c r="D13" s="21" t="str">
        <f>IF(ISBLANK(B13),"",List2!G3)</f>
        <v/>
      </c>
      <c r="E13" s="30"/>
      <c r="F13" s="31"/>
      <c r="G13" s="31"/>
      <c r="H13" s="31"/>
      <c r="I13" s="40"/>
      <c r="J13" s="53">
        <f>SUM(IF(ISBLANK(B13),"0","15"),IF(ISBLANK(E13),"0","0"),IF(ISBLANK(G13),"0","0"),IF(ISBLANK(H13),"0","0"),IF(ISBLANK(I13),"0","0"),IF(ISBLANK(F13),"0","0"))</f>
        <v>0</v>
      </c>
    </row>
    <row r="14" spans="1:11" x14ac:dyDescent="0.25">
      <c r="A14" s="51" t="s">
        <v>2</v>
      </c>
      <c r="B14" s="27"/>
      <c r="C14" s="28"/>
      <c r="D14" s="22" t="str">
        <f>IF(ISBLANK(B14),"",List2!G4)</f>
        <v/>
      </c>
      <c r="E14" s="32"/>
      <c r="F14" s="33"/>
      <c r="G14" s="33"/>
      <c r="H14" s="33"/>
      <c r="I14" s="41"/>
      <c r="J14" s="54">
        <f t="shared" ref="J14:J37" si="0">SUM(IF(ISBLANK(B14),"0","15"),IF(ISBLANK(E14),"0","0"),IF(ISBLANK(G14),"0","0"),IF(ISBLANK(H14),"0","0"),IF(ISBLANK(I14),"0","0"),IF(ISBLANK(F14),"0","0"))</f>
        <v>0</v>
      </c>
    </row>
    <row r="15" spans="1:11" x14ac:dyDescent="0.25">
      <c r="A15" s="51" t="s">
        <v>3</v>
      </c>
      <c r="B15" s="27"/>
      <c r="C15" s="28"/>
      <c r="D15" s="22" t="str">
        <f>IF(ISBLANK(B15),"",List2!G5)</f>
        <v/>
      </c>
      <c r="E15" s="32"/>
      <c r="F15" s="33"/>
      <c r="G15" s="33"/>
      <c r="H15" s="33"/>
      <c r="I15" s="41"/>
      <c r="J15" s="54">
        <f t="shared" si="0"/>
        <v>0</v>
      </c>
    </row>
    <row r="16" spans="1:11" x14ac:dyDescent="0.25">
      <c r="A16" s="51" t="s">
        <v>4</v>
      </c>
      <c r="B16" s="27"/>
      <c r="C16" s="28"/>
      <c r="D16" s="22" t="str">
        <f>IF(ISBLANK(B16),"",List2!G6)</f>
        <v/>
      </c>
      <c r="E16" s="32"/>
      <c r="F16" s="33"/>
      <c r="G16" s="33"/>
      <c r="H16" s="33"/>
      <c r="I16" s="41"/>
      <c r="J16" s="54">
        <f t="shared" si="0"/>
        <v>0</v>
      </c>
    </row>
    <row r="17" spans="1:10" x14ac:dyDescent="0.25">
      <c r="A17" s="51" t="s">
        <v>5</v>
      </c>
      <c r="B17" s="27"/>
      <c r="C17" s="28"/>
      <c r="D17" s="22" t="str">
        <f>IF(ISBLANK(B17),"",List2!G7)</f>
        <v/>
      </c>
      <c r="E17" s="32"/>
      <c r="F17" s="33"/>
      <c r="G17" s="33"/>
      <c r="H17" s="33"/>
      <c r="I17" s="41"/>
      <c r="J17" s="54">
        <f t="shared" si="0"/>
        <v>0</v>
      </c>
    </row>
    <row r="18" spans="1:10" x14ac:dyDescent="0.25">
      <c r="A18" s="51" t="s">
        <v>6</v>
      </c>
      <c r="B18" s="27"/>
      <c r="C18" s="28"/>
      <c r="D18" s="22" t="str">
        <f>IF(ISBLANK(B18),"",List2!G8)</f>
        <v/>
      </c>
      <c r="E18" s="32"/>
      <c r="F18" s="33"/>
      <c r="G18" s="33"/>
      <c r="H18" s="33"/>
      <c r="I18" s="41"/>
      <c r="J18" s="54">
        <f t="shared" si="0"/>
        <v>0</v>
      </c>
    </row>
    <row r="19" spans="1:10" x14ac:dyDescent="0.25">
      <c r="A19" s="51" t="s">
        <v>7</v>
      </c>
      <c r="B19" s="27"/>
      <c r="C19" s="28"/>
      <c r="D19" s="22" t="str">
        <f>IF(ISBLANK(B19),"",List2!G9)</f>
        <v/>
      </c>
      <c r="E19" s="32"/>
      <c r="F19" s="33"/>
      <c r="G19" s="33"/>
      <c r="H19" s="33"/>
      <c r="I19" s="41"/>
      <c r="J19" s="54">
        <f t="shared" si="0"/>
        <v>0</v>
      </c>
    </row>
    <row r="20" spans="1:10" x14ac:dyDescent="0.25">
      <c r="A20" s="51" t="s">
        <v>8</v>
      </c>
      <c r="B20" s="27"/>
      <c r="C20" s="28"/>
      <c r="D20" s="22" t="str">
        <f>IF(ISBLANK(B20),"",List2!G10)</f>
        <v/>
      </c>
      <c r="E20" s="32"/>
      <c r="F20" s="33"/>
      <c r="G20" s="33"/>
      <c r="H20" s="33"/>
      <c r="I20" s="41"/>
      <c r="J20" s="54">
        <f t="shared" si="0"/>
        <v>0</v>
      </c>
    </row>
    <row r="21" spans="1:10" x14ac:dyDescent="0.25">
      <c r="A21" s="51" t="s">
        <v>9</v>
      </c>
      <c r="B21" s="27"/>
      <c r="C21" s="28"/>
      <c r="D21" s="22" t="str">
        <f>IF(ISBLANK(B21),"",List2!G11)</f>
        <v/>
      </c>
      <c r="E21" s="32"/>
      <c r="F21" s="33"/>
      <c r="G21" s="33"/>
      <c r="H21" s="33"/>
      <c r="I21" s="41"/>
      <c r="J21" s="54">
        <f t="shared" si="0"/>
        <v>0</v>
      </c>
    </row>
    <row r="22" spans="1:10" x14ac:dyDescent="0.25">
      <c r="A22" s="51" t="s">
        <v>10</v>
      </c>
      <c r="B22" s="27"/>
      <c r="C22" s="28"/>
      <c r="D22" s="22" t="str">
        <f>IF(ISBLANK(B22),"",List2!G12)</f>
        <v/>
      </c>
      <c r="E22" s="32"/>
      <c r="F22" s="33"/>
      <c r="G22" s="33"/>
      <c r="H22" s="33"/>
      <c r="I22" s="41"/>
      <c r="J22" s="54">
        <f t="shared" si="0"/>
        <v>0</v>
      </c>
    </row>
    <row r="23" spans="1:10" x14ac:dyDescent="0.25">
      <c r="A23" s="51" t="s">
        <v>11</v>
      </c>
      <c r="B23" s="27"/>
      <c r="C23" s="28"/>
      <c r="D23" s="22" t="str">
        <f>IF(ISBLANK(B23),"",List2!G13)</f>
        <v/>
      </c>
      <c r="E23" s="32"/>
      <c r="F23" s="33"/>
      <c r="G23" s="33"/>
      <c r="H23" s="33"/>
      <c r="I23" s="41"/>
      <c r="J23" s="54">
        <f t="shared" si="0"/>
        <v>0</v>
      </c>
    </row>
    <row r="24" spans="1:10" x14ac:dyDescent="0.25">
      <c r="A24" s="51" t="s">
        <v>12</v>
      </c>
      <c r="B24" s="27"/>
      <c r="C24" s="28"/>
      <c r="D24" s="22" t="str">
        <f>IF(ISBLANK(B24),"",List2!G14)</f>
        <v/>
      </c>
      <c r="E24" s="32"/>
      <c r="F24" s="33"/>
      <c r="G24" s="33"/>
      <c r="H24" s="33"/>
      <c r="I24" s="41"/>
      <c r="J24" s="54">
        <f t="shared" si="0"/>
        <v>0</v>
      </c>
    </row>
    <row r="25" spans="1:10" x14ac:dyDescent="0.25">
      <c r="A25" s="51" t="s">
        <v>13</v>
      </c>
      <c r="B25" s="27"/>
      <c r="C25" s="28"/>
      <c r="D25" s="22" t="str">
        <f>IF(ISBLANK(B25),"",List2!G15)</f>
        <v/>
      </c>
      <c r="E25" s="32"/>
      <c r="F25" s="33"/>
      <c r="G25" s="33"/>
      <c r="H25" s="33"/>
      <c r="I25" s="41"/>
      <c r="J25" s="54">
        <f t="shared" si="0"/>
        <v>0</v>
      </c>
    </row>
    <row r="26" spans="1:10" x14ac:dyDescent="0.25">
      <c r="A26" s="51" t="s">
        <v>14</v>
      </c>
      <c r="B26" s="27"/>
      <c r="C26" s="28"/>
      <c r="D26" s="22" t="str">
        <f>IF(ISBLANK(B26),"",List2!G16)</f>
        <v/>
      </c>
      <c r="E26" s="32"/>
      <c r="F26" s="33"/>
      <c r="G26" s="33"/>
      <c r="H26" s="33"/>
      <c r="I26" s="41"/>
      <c r="J26" s="54">
        <f t="shared" si="0"/>
        <v>0</v>
      </c>
    </row>
    <row r="27" spans="1:10" x14ac:dyDescent="0.25">
      <c r="A27" s="51" t="s">
        <v>15</v>
      </c>
      <c r="B27" s="27"/>
      <c r="C27" s="28"/>
      <c r="D27" s="22" t="str">
        <f>IF(ISBLANK(B27),"",List2!G17)</f>
        <v/>
      </c>
      <c r="E27" s="32"/>
      <c r="F27" s="33"/>
      <c r="G27" s="33"/>
      <c r="H27" s="33"/>
      <c r="I27" s="41"/>
      <c r="J27" s="54">
        <f t="shared" si="0"/>
        <v>0</v>
      </c>
    </row>
    <row r="28" spans="1:10" x14ac:dyDescent="0.25">
      <c r="A28" s="51" t="s">
        <v>16</v>
      </c>
      <c r="B28" s="27"/>
      <c r="C28" s="28"/>
      <c r="D28" s="22" t="str">
        <f>IF(ISBLANK(B28),"",List2!G18)</f>
        <v/>
      </c>
      <c r="E28" s="32"/>
      <c r="F28" s="33"/>
      <c r="G28" s="33"/>
      <c r="H28" s="33"/>
      <c r="I28" s="41"/>
      <c r="J28" s="54">
        <f t="shared" si="0"/>
        <v>0</v>
      </c>
    </row>
    <row r="29" spans="1:10" x14ac:dyDescent="0.25">
      <c r="A29" s="51" t="s">
        <v>17</v>
      </c>
      <c r="B29" s="27"/>
      <c r="C29" s="28"/>
      <c r="D29" s="22" t="str">
        <f>IF(ISBLANK(B29),"",List2!G19)</f>
        <v/>
      </c>
      <c r="E29" s="32"/>
      <c r="F29" s="33"/>
      <c r="G29" s="33"/>
      <c r="H29" s="33"/>
      <c r="I29" s="41"/>
      <c r="J29" s="54">
        <f t="shared" si="0"/>
        <v>0</v>
      </c>
    </row>
    <row r="30" spans="1:10" x14ac:dyDescent="0.25">
      <c r="A30" s="51" t="s">
        <v>18</v>
      </c>
      <c r="B30" s="27"/>
      <c r="C30" s="28"/>
      <c r="D30" s="22" t="str">
        <f>IF(ISBLANK(B30),"",List2!G20)</f>
        <v/>
      </c>
      <c r="E30" s="32"/>
      <c r="F30" s="33"/>
      <c r="G30" s="33"/>
      <c r="H30" s="33"/>
      <c r="I30" s="41"/>
      <c r="J30" s="54">
        <f t="shared" si="0"/>
        <v>0</v>
      </c>
    </row>
    <row r="31" spans="1:10" x14ac:dyDescent="0.25">
      <c r="A31" s="51" t="s">
        <v>19</v>
      </c>
      <c r="B31" s="27"/>
      <c r="C31" s="28"/>
      <c r="D31" s="22" t="str">
        <f>IF(ISBLANK(B31),"",List2!G21)</f>
        <v/>
      </c>
      <c r="E31" s="32"/>
      <c r="F31" s="33"/>
      <c r="G31" s="33"/>
      <c r="H31" s="33"/>
      <c r="I31" s="41"/>
      <c r="J31" s="54">
        <f t="shared" si="0"/>
        <v>0</v>
      </c>
    </row>
    <row r="32" spans="1:10" x14ac:dyDescent="0.25">
      <c r="A32" s="51" t="s">
        <v>20</v>
      </c>
      <c r="B32" s="27"/>
      <c r="C32" s="28"/>
      <c r="D32" s="22" t="str">
        <f>IF(ISBLANK(B32),"",List2!G22)</f>
        <v/>
      </c>
      <c r="E32" s="32"/>
      <c r="F32" s="33"/>
      <c r="G32" s="33"/>
      <c r="H32" s="33"/>
      <c r="I32" s="41"/>
      <c r="J32" s="54">
        <f t="shared" si="0"/>
        <v>0</v>
      </c>
    </row>
    <row r="33" spans="1:10" x14ac:dyDescent="0.25">
      <c r="A33" s="51" t="s">
        <v>21</v>
      </c>
      <c r="B33" s="27"/>
      <c r="C33" s="28"/>
      <c r="D33" s="22" t="str">
        <f>IF(ISBLANK(B33),"",List2!G23)</f>
        <v/>
      </c>
      <c r="E33" s="32"/>
      <c r="F33" s="33"/>
      <c r="G33" s="33"/>
      <c r="H33" s="33"/>
      <c r="I33" s="41"/>
      <c r="J33" s="54">
        <f t="shared" si="0"/>
        <v>0</v>
      </c>
    </row>
    <row r="34" spans="1:10" x14ac:dyDescent="0.25">
      <c r="A34" s="51" t="s">
        <v>22</v>
      </c>
      <c r="B34" s="27"/>
      <c r="C34" s="28"/>
      <c r="D34" s="22" t="str">
        <f>IF(ISBLANK(B34),"",List2!G24)</f>
        <v/>
      </c>
      <c r="E34" s="32"/>
      <c r="F34" s="33"/>
      <c r="G34" s="33"/>
      <c r="H34" s="33"/>
      <c r="I34" s="41"/>
      <c r="J34" s="54">
        <f t="shared" si="0"/>
        <v>0</v>
      </c>
    </row>
    <row r="35" spans="1:10" x14ac:dyDescent="0.25">
      <c r="A35" s="51" t="s">
        <v>23</v>
      </c>
      <c r="B35" s="27"/>
      <c r="C35" s="28"/>
      <c r="D35" s="22" t="str">
        <f>IF(ISBLANK(B35),"",List2!G25)</f>
        <v/>
      </c>
      <c r="E35" s="32"/>
      <c r="F35" s="33"/>
      <c r="G35" s="33"/>
      <c r="H35" s="33"/>
      <c r="I35" s="41"/>
      <c r="J35" s="54">
        <f t="shared" si="0"/>
        <v>0</v>
      </c>
    </row>
    <row r="36" spans="1:10" x14ac:dyDescent="0.25">
      <c r="A36" s="51" t="s">
        <v>29</v>
      </c>
      <c r="B36" s="27"/>
      <c r="C36" s="28"/>
      <c r="D36" s="22" t="str">
        <f>IF(ISBLANK(B36),"",List2!G26)</f>
        <v/>
      </c>
      <c r="E36" s="32"/>
      <c r="F36" s="33"/>
      <c r="G36" s="33"/>
      <c r="H36" s="33"/>
      <c r="I36" s="41"/>
      <c r="J36" s="54">
        <f t="shared" si="0"/>
        <v>0</v>
      </c>
    </row>
    <row r="37" spans="1:10" ht="15.75" thickBot="1" x14ac:dyDescent="0.3">
      <c r="A37" s="52" t="s">
        <v>24</v>
      </c>
      <c r="B37" s="43"/>
      <c r="C37" s="29"/>
      <c r="D37" s="23" t="str">
        <f>IF(ISBLANK(B37),"",List2!G27)</f>
        <v/>
      </c>
      <c r="E37" s="44"/>
      <c r="F37" s="34"/>
      <c r="G37" s="34"/>
      <c r="H37" s="34"/>
      <c r="I37" s="42"/>
      <c r="J37" s="55">
        <f t="shared" si="0"/>
        <v>0</v>
      </c>
    </row>
    <row r="38" spans="1:10" s="4" customFormat="1" x14ac:dyDescent="0.25">
      <c r="A38" s="24" t="s">
        <v>44</v>
      </c>
      <c r="B38" s="17"/>
      <c r="C38" s="18"/>
      <c r="D38" s="19"/>
      <c r="E38" s="17"/>
      <c r="F38" s="19"/>
      <c r="G38" s="19"/>
      <c r="H38" s="19"/>
      <c r="I38" s="19"/>
      <c r="J38" s="20"/>
    </row>
    <row r="39" spans="1:10" s="4" customFormat="1" ht="14.25" customHeight="1" x14ac:dyDescent="0.25">
      <c r="A39" s="16"/>
      <c r="B39" s="17"/>
      <c r="C39" s="18"/>
      <c r="D39" s="19"/>
      <c r="E39" s="17"/>
      <c r="F39" s="19"/>
      <c r="G39" s="19"/>
      <c r="H39" s="19"/>
      <c r="I39" s="19"/>
      <c r="J39" s="20"/>
    </row>
    <row r="40" spans="1:10" x14ac:dyDescent="0.25">
      <c r="A40" s="57"/>
      <c r="B40" s="57"/>
      <c r="C40" s="57"/>
      <c r="D40" s="57"/>
      <c r="E40" s="57"/>
      <c r="F40" s="57"/>
      <c r="G40" s="57"/>
      <c r="H40" s="57"/>
      <c r="I40" s="57"/>
      <c r="J40" s="57"/>
    </row>
    <row r="41" spans="1:10" s="4" customFormat="1" ht="15.75" customHeight="1" x14ac:dyDescent="0.25">
      <c r="A41" s="57"/>
      <c r="B41" s="57"/>
      <c r="C41" s="57"/>
      <c r="D41" s="57"/>
      <c r="E41" s="57"/>
      <c r="F41" s="57"/>
      <c r="G41" s="57"/>
      <c r="H41" s="57"/>
      <c r="I41" s="57"/>
      <c r="J41" s="57"/>
    </row>
    <row r="42" spans="1:10" x14ac:dyDescent="0.25">
      <c r="A42" s="58"/>
      <c r="B42" s="58"/>
      <c r="C42" s="58"/>
      <c r="D42" s="58"/>
      <c r="E42" s="58"/>
      <c r="F42" s="58"/>
      <c r="G42" s="58"/>
      <c r="H42" s="58"/>
      <c r="I42" s="58"/>
      <c r="J42" s="58"/>
    </row>
    <row r="43" spans="1:10" ht="15" customHeight="1" x14ac:dyDescent="0.25">
      <c r="A43" s="58"/>
      <c r="B43" s="58"/>
      <c r="C43" s="58"/>
      <c r="D43" s="58"/>
      <c r="E43" s="58"/>
      <c r="F43" s="58"/>
      <c r="G43" s="58"/>
      <c r="H43" s="58"/>
      <c r="I43" s="58"/>
      <c r="J43" s="58"/>
    </row>
    <row r="44" spans="1:10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</row>
    <row r="45" spans="1:10" ht="0.75" customHeight="1" x14ac:dyDescent="0.25">
      <c r="A45" s="80" t="s">
        <v>46</v>
      </c>
      <c r="B45" s="80"/>
      <c r="C45" s="80"/>
      <c r="D45" s="80"/>
      <c r="E45" s="80"/>
      <c r="F45" s="80"/>
      <c r="G45" s="80"/>
      <c r="H45" s="80"/>
      <c r="I45" s="80"/>
      <c r="J45" s="80"/>
    </row>
    <row r="46" spans="1:10" ht="15" customHeight="1" x14ac:dyDescent="0.25">
      <c r="A46" s="80"/>
      <c r="B46" s="80"/>
      <c r="C46" s="80"/>
      <c r="D46" s="80"/>
      <c r="E46" s="80"/>
      <c r="F46" s="80"/>
      <c r="G46" s="80"/>
      <c r="H46" s="80"/>
      <c r="I46" s="80"/>
      <c r="J46" s="80"/>
    </row>
    <row r="47" spans="1:10" x14ac:dyDescent="0.25">
      <c r="A47" s="80"/>
      <c r="B47" s="80"/>
      <c r="C47" s="80"/>
      <c r="D47" s="80"/>
      <c r="E47" s="80"/>
      <c r="F47" s="80"/>
      <c r="G47" s="80"/>
      <c r="H47" s="80"/>
      <c r="I47" s="80"/>
      <c r="J47" s="80"/>
    </row>
    <row r="48" spans="1:10" x14ac:dyDescent="0.25">
      <c r="A48" s="80"/>
      <c r="B48" s="80"/>
      <c r="C48" s="80"/>
      <c r="D48" s="80"/>
      <c r="E48" s="80"/>
      <c r="F48" s="80"/>
      <c r="G48" s="80"/>
      <c r="H48" s="80"/>
      <c r="I48" s="80"/>
      <c r="J48" s="80"/>
    </row>
    <row r="49" spans="5:9" x14ac:dyDescent="0.25">
      <c r="E49" s="3"/>
      <c r="F49" s="3"/>
      <c r="G49" s="3"/>
      <c r="H49" s="3"/>
      <c r="I49" s="3"/>
    </row>
    <row r="50" spans="5:9" x14ac:dyDescent="0.25">
      <c r="E50" s="3"/>
      <c r="F50" s="3"/>
      <c r="G50" s="3"/>
      <c r="H50" s="3"/>
      <c r="I50" s="3"/>
    </row>
    <row r="51" spans="5:9" x14ac:dyDescent="0.25">
      <c r="E51" s="3"/>
      <c r="F51" s="3"/>
      <c r="G51" s="3"/>
      <c r="H51" s="3"/>
      <c r="I51" s="3"/>
    </row>
    <row r="52" spans="5:9" x14ac:dyDescent="0.25">
      <c r="E52" s="3"/>
      <c r="F52" s="3"/>
      <c r="G52" s="3"/>
      <c r="H52" s="3"/>
      <c r="I52" s="3"/>
    </row>
    <row r="53" spans="5:9" x14ac:dyDescent="0.25">
      <c r="E53" s="3"/>
      <c r="F53" s="3"/>
      <c r="G53" s="3"/>
      <c r="H53" s="3"/>
      <c r="I53" s="3"/>
    </row>
    <row r="54" spans="5:9" x14ac:dyDescent="0.25">
      <c r="E54" s="3"/>
      <c r="F54" s="3"/>
      <c r="G54" s="3"/>
      <c r="H54" s="3"/>
      <c r="I54" s="3"/>
    </row>
    <row r="55" spans="5:9" x14ac:dyDescent="0.25">
      <c r="E55" s="3"/>
      <c r="F55" s="3"/>
      <c r="G55" s="3"/>
      <c r="H55" s="3"/>
      <c r="I55" s="3"/>
    </row>
    <row r="56" spans="5:9" x14ac:dyDescent="0.25">
      <c r="E56" s="3"/>
      <c r="F56" s="3"/>
      <c r="G56" s="3"/>
      <c r="H56" s="3"/>
      <c r="I56" s="3"/>
    </row>
    <row r="57" spans="5:9" x14ac:dyDescent="0.25">
      <c r="E57" s="3"/>
      <c r="F57" s="3"/>
      <c r="G57" s="3"/>
      <c r="H57" s="3"/>
      <c r="I57" s="3"/>
    </row>
    <row r="58" spans="5:9" x14ac:dyDescent="0.25">
      <c r="E58" s="3"/>
      <c r="F58" s="3"/>
      <c r="G58" s="3"/>
      <c r="H58" s="3"/>
      <c r="I58" s="3"/>
    </row>
    <row r="59" spans="5:9" x14ac:dyDescent="0.25">
      <c r="E59" s="3"/>
      <c r="F59" s="3"/>
      <c r="G59" s="3"/>
      <c r="H59" s="3"/>
      <c r="I59" s="3"/>
    </row>
    <row r="60" spans="5:9" x14ac:dyDescent="0.25">
      <c r="E60" s="3"/>
      <c r="F60" s="3"/>
      <c r="G60" s="3"/>
      <c r="H60" s="3"/>
      <c r="I60" s="3"/>
    </row>
    <row r="61" spans="5:9" x14ac:dyDescent="0.25">
      <c r="E61" s="3"/>
      <c r="F61" s="3"/>
      <c r="G61" s="3"/>
      <c r="H61" s="3"/>
      <c r="I61" s="3"/>
    </row>
    <row r="62" spans="5:9" x14ac:dyDescent="0.25">
      <c r="E62" s="3"/>
      <c r="F62" s="3"/>
      <c r="G62" s="3"/>
      <c r="H62" s="3"/>
      <c r="I62" s="3"/>
    </row>
    <row r="63" spans="5:9" x14ac:dyDescent="0.25">
      <c r="E63" s="3"/>
      <c r="F63" s="3"/>
      <c r="G63" s="3"/>
      <c r="H63" s="3"/>
      <c r="I63" s="3"/>
    </row>
    <row r="64" spans="5:9" x14ac:dyDescent="0.25">
      <c r="E64" s="3"/>
      <c r="F64" s="3"/>
      <c r="G64" s="3"/>
      <c r="H64" s="3"/>
      <c r="I64" s="3"/>
    </row>
    <row r="65" spans="5:9" x14ac:dyDescent="0.25">
      <c r="E65" s="3"/>
      <c r="F65" s="3"/>
      <c r="G65" s="3"/>
      <c r="H65" s="3"/>
      <c r="I65" s="3"/>
    </row>
    <row r="66" spans="5:9" x14ac:dyDescent="0.25">
      <c r="E66" s="3"/>
      <c r="F66" s="3"/>
      <c r="G66" s="3"/>
      <c r="H66" s="3"/>
      <c r="I66" s="3"/>
    </row>
    <row r="67" spans="5:9" x14ac:dyDescent="0.25">
      <c r="E67" s="3"/>
      <c r="F67" s="3"/>
      <c r="G67" s="3"/>
      <c r="H67" s="3"/>
      <c r="I67" s="3"/>
    </row>
    <row r="68" spans="5:9" x14ac:dyDescent="0.25">
      <c r="E68" s="3"/>
      <c r="F68" s="3"/>
      <c r="G68" s="3"/>
      <c r="H68" s="3"/>
      <c r="I68" s="3"/>
    </row>
    <row r="69" spans="5:9" x14ac:dyDescent="0.25">
      <c r="E69" s="3"/>
      <c r="F69" s="3"/>
      <c r="G69" s="3"/>
      <c r="H69" s="3"/>
      <c r="I69" s="3"/>
    </row>
    <row r="70" spans="5:9" x14ac:dyDescent="0.25">
      <c r="E70" s="3"/>
      <c r="F70" s="3"/>
      <c r="G70" s="3"/>
      <c r="H70" s="3"/>
      <c r="I70" s="3"/>
    </row>
    <row r="71" spans="5:9" x14ac:dyDescent="0.25">
      <c r="E71" s="3"/>
      <c r="F71" s="3"/>
      <c r="G71" s="3"/>
      <c r="H71" s="3"/>
      <c r="I71" s="3"/>
    </row>
    <row r="72" spans="5:9" x14ac:dyDescent="0.25">
      <c r="E72" s="3"/>
      <c r="F72" s="3"/>
      <c r="G72" s="3"/>
      <c r="H72" s="3"/>
      <c r="I72" s="3"/>
    </row>
    <row r="73" spans="5:9" x14ac:dyDescent="0.25">
      <c r="E73" s="3"/>
      <c r="F73" s="3"/>
      <c r="G73" s="3"/>
      <c r="H73" s="3"/>
      <c r="I73" s="3"/>
    </row>
    <row r="74" spans="5:9" x14ac:dyDescent="0.25">
      <c r="E74" s="3"/>
      <c r="F74" s="3"/>
      <c r="G74" s="3"/>
      <c r="H74" s="3"/>
      <c r="I74" s="3"/>
    </row>
    <row r="75" spans="5:9" x14ac:dyDescent="0.25">
      <c r="E75" s="3"/>
      <c r="F75" s="3"/>
      <c r="G75" s="3"/>
      <c r="H75" s="3"/>
      <c r="I75" s="3"/>
    </row>
    <row r="76" spans="5:9" x14ac:dyDescent="0.25">
      <c r="E76" s="3"/>
      <c r="F76" s="3"/>
      <c r="G76" s="3"/>
      <c r="H76" s="3"/>
      <c r="I76" s="3"/>
    </row>
    <row r="77" spans="5:9" x14ac:dyDescent="0.25">
      <c r="E77" s="3"/>
      <c r="F77" s="3"/>
      <c r="G77" s="3"/>
      <c r="H77" s="3"/>
      <c r="I77" s="3"/>
    </row>
    <row r="78" spans="5:9" x14ac:dyDescent="0.25">
      <c r="E78" s="3"/>
      <c r="F78" s="3"/>
      <c r="G78" s="3"/>
      <c r="H78" s="3"/>
      <c r="I78" s="3"/>
    </row>
    <row r="79" spans="5:9" x14ac:dyDescent="0.25">
      <c r="E79" s="3"/>
      <c r="F79" s="3"/>
      <c r="G79" s="3"/>
      <c r="H79" s="3"/>
      <c r="I79" s="3"/>
    </row>
    <row r="80" spans="5:9" x14ac:dyDescent="0.25">
      <c r="E80" s="3"/>
      <c r="F80" s="3"/>
      <c r="G80" s="3"/>
      <c r="H80" s="3"/>
      <c r="I80" s="3"/>
    </row>
    <row r="81" spans="5:9" x14ac:dyDescent="0.25">
      <c r="E81" s="3"/>
      <c r="F81" s="3"/>
      <c r="G81" s="3"/>
      <c r="H81" s="3"/>
      <c r="I81" s="3"/>
    </row>
    <row r="82" spans="5:9" x14ac:dyDescent="0.25">
      <c r="E82" s="3"/>
      <c r="F82" s="3"/>
      <c r="G82" s="3"/>
      <c r="H82" s="3"/>
      <c r="I82" s="3"/>
    </row>
    <row r="83" spans="5:9" x14ac:dyDescent="0.25">
      <c r="E83" s="3"/>
      <c r="F83" s="3"/>
      <c r="G83" s="3"/>
      <c r="H83" s="3"/>
      <c r="I83" s="3"/>
    </row>
    <row r="84" spans="5:9" x14ac:dyDescent="0.25">
      <c r="E84" s="3"/>
      <c r="F84" s="3"/>
      <c r="G84" s="3"/>
      <c r="H84" s="3"/>
      <c r="I84" s="3"/>
    </row>
    <row r="85" spans="5:9" x14ac:dyDescent="0.25">
      <c r="E85" s="3"/>
      <c r="F85" s="3"/>
      <c r="G85" s="3"/>
      <c r="H85" s="3"/>
      <c r="I85" s="3"/>
    </row>
    <row r="86" spans="5:9" x14ac:dyDescent="0.25">
      <c r="E86" s="3"/>
      <c r="F86" s="3"/>
      <c r="G86" s="3"/>
      <c r="H86" s="3"/>
      <c r="I86" s="3"/>
    </row>
    <row r="87" spans="5:9" x14ac:dyDescent="0.25">
      <c r="E87" s="3"/>
      <c r="F87" s="3"/>
      <c r="G87" s="3"/>
      <c r="H87" s="3"/>
      <c r="I87" s="3"/>
    </row>
    <row r="88" spans="5:9" x14ac:dyDescent="0.25">
      <c r="E88" s="3"/>
      <c r="F88" s="3"/>
      <c r="G88" s="3"/>
      <c r="H88" s="3"/>
      <c r="I88" s="3"/>
    </row>
    <row r="89" spans="5:9" x14ac:dyDescent="0.25">
      <c r="E89" s="3"/>
      <c r="F89" s="3"/>
      <c r="G89" s="3"/>
      <c r="H89" s="3"/>
      <c r="I89" s="3"/>
    </row>
    <row r="90" spans="5:9" x14ac:dyDescent="0.25">
      <c r="E90" s="3"/>
      <c r="F90" s="3"/>
      <c r="G90" s="3"/>
      <c r="H90" s="3"/>
      <c r="I90" s="3"/>
    </row>
    <row r="91" spans="5:9" x14ac:dyDescent="0.25">
      <c r="E91" s="3"/>
      <c r="F91" s="3"/>
      <c r="G91" s="3"/>
      <c r="H91" s="3"/>
      <c r="I91" s="3"/>
    </row>
    <row r="92" spans="5:9" x14ac:dyDescent="0.25">
      <c r="E92" s="3"/>
      <c r="F92" s="3"/>
      <c r="G92" s="3"/>
      <c r="H92" s="3"/>
      <c r="I92" s="3"/>
    </row>
    <row r="93" spans="5:9" x14ac:dyDescent="0.25">
      <c r="E93" s="3"/>
      <c r="F93" s="3"/>
      <c r="G93" s="3"/>
      <c r="H93" s="3"/>
      <c r="I93" s="3"/>
    </row>
    <row r="94" spans="5:9" x14ac:dyDescent="0.25">
      <c r="E94" s="3"/>
      <c r="F94" s="3"/>
      <c r="G94" s="3"/>
      <c r="H94" s="3"/>
      <c r="I94" s="3"/>
    </row>
    <row r="95" spans="5:9" x14ac:dyDescent="0.25">
      <c r="E95" s="3"/>
      <c r="F95" s="3"/>
      <c r="G95" s="3"/>
      <c r="H95" s="3"/>
      <c r="I95" s="3"/>
    </row>
    <row r="96" spans="5:9" x14ac:dyDescent="0.25">
      <c r="E96" s="3"/>
      <c r="F96" s="3"/>
      <c r="G96" s="3"/>
      <c r="H96" s="3"/>
      <c r="I96" s="3"/>
    </row>
    <row r="97" spans="5:9" x14ac:dyDescent="0.25">
      <c r="E97" s="3"/>
      <c r="F97" s="3"/>
      <c r="G97" s="3"/>
      <c r="H97" s="3"/>
      <c r="I97" s="3"/>
    </row>
    <row r="98" spans="5:9" x14ac:dyDescent="0.25">
      <c r="E98" s="3"/>
      <c r="F98" s="3"/>
      <c r="G98" s="3"/>
      <c r="H98" s="3"/>
      <c r="I98" s="3"/>
    </row>
    <row r="99" spans="5:9" x14ac:dyDescent="0.25">
      <c r="E99" s="3"/>
      <c r="F99" s="3"/>
      <c r="G99" s="3"/>
      <c r="H99" s="3"/>
      <c r="I99" s="3"/>
    </row>
    <row r="100" spans="5:9" x14ac:dyDescent="0.25">
      <c r="E100" s="3"/>
      <c r="F100" s="3"/>
      <c r="G100" s="3"/>
      <c r="H100" s="3"/>
      <c r="I100" s="3"/>
    </row>
    <row r="101" spans="5:9" x14ac:dyDescent="0.25">
      <c r="E101" s="3"/>
      <c r="F101" s="3"/>
      <c r="G101" s="3"/>
      <c r="H101" s="3"/>
      <c r="I101" s="3"/>
    </row>
    <row r="102" spans="5:9" x14ac:dyDescent="0.25">
      <c r="E102" s="3"/>
      <c r="F102" s="3"/>
      <c r="G102" s="3"/>
      <c r="H102" s="3"/>
      <c r="I102" s="3"/>
    </row>
    <row r="103" spans="5:9" x14ac:dyDescent="0.25">
      <c r="E103" s="3"/>
      <c r="F103" s="3"/>
      <c r="G103" s="3"/>
      <c r="H103" s="3"/>
      <c r="I103" s="3"/>
    </row>
    <row r="104" spans="5:9" x14ac:dyDescent="0.25">
      <c r="E104" s="3"/>
      <c r="F104" s="3"/>
      <c r="G104" s="3"/>
      <c r="H104" s="3"/>
      <c r="I104" s="3"/>
    </row>
    <row r="105" spans="5:9" x14ac:dyDescent="0.25">
      <c r="E105" s="3"/>
      <c r="F105" s="3"/>
      <c r="G105" s="3"/>
      <c r="H105" s="3"/>
      <c r="I105" s="3"/>
    </row>
    <row r="106" spans="5:9" x14ac:dyDescent="0.25">
      <c r="E106" s="3"/>
      <c r="F106" s="3"/>
      <c r="G106" s="3"/>
      <c r="H106" s="3"/>
      <c r="I106" s="3"/>
    </row>
    <row r="107" spans="5:9" x14ac:dyDescent="0.25">
      <c r="E107" s="3"/>
      <c r="F107" s="3"/>
      <c r="G107" s="3"/>
      <c r="H107" s="3"/>
      <c r="I107" s="3"/>
    </row>
    <row r="108" spans="5:9" x14ac:dyDescent="0.25">
      <c r="E108" s="3"/>
      <c r="F108" s="3"/>
      <c r="G108" s="3"/>
      <c r="H108" s="3"/>
      <c r="I108" s="3"/>
    </row>
    <row r="109" spans="5:9" x14ac:dyDescent="0.25">
      <c r="E109" s="3"/>
      <c r="F109" s="3"/>
      <c r="G109" s="3"/>
      <c r="H109" s="3"/>
      <c r="I109" s="3"/>
    </row>
    <row r="110" spans="5:9" x14ac:dyDescent="0.25">
      <c r="E110" s="3"/>
      <c r="F110" s="3"/>
      <c r="G110" s="3"/>
      <c r="H110" s="3"/>
      <c r="I110" s="3"/>
    </row>
    <row r="111" spans="5:9" x14ac:dyDescent="0.25">
      <c r="E111" s="3"/>
      <c r="F111" s="3"/>
      <c r="G111" s="3"/>
      <c r="H111" s="3"/>
      <c r="I111" s="3"/>
    </row>
    <row r="112" spans="5:9" x14ac:dyDescent="0.25">
      <c r="E112" s="3"/>
      <c r="F112" s="3"/>
      <c r="G112" s="3"/>
      <c r="H112" s="3"/>
      <c r="I112" s="3"/>
    </row>
    <row r="113" spans="5:9" x14ac:dyDescent="0.25">
      <c r="E113" s="3"/>
      <c r="F113" s="3"/>
      <c r="G113" s="3"/>
      <c r="H113" s="3"/>
      <c r="I113" s="3"/>
    </row>
    <row r="114" spans="5:9" x14ac:dyDescent="0.25">
      <c r="E114" s="3"/>
      <c r="F114" s="3"/>
      <c r="G114" s="3"/>
      <c r="H114" s="3"/>
      <c r="I114" s="3"/>
    </row>
    <row r="115" spans="5:9" x14ac:dyDescent="0.25">
      <c r="E115" s="3"/>
      <c r="F115" s="3"/>
      <c r="G115" s="3"/>
      <c r="H115" s="3"/>
      <c r="I115" s="3"/>
    </row>
    <row r="116" spans="5:9" x14ac:dyDescent="0.25">
      <c r="E116" s="3"/>
      <c r="F116" s="3"/>
      <c r="G116" s="3"/>
      <c r="H116" s="3"/>
      <c r="I116" s="3"/>
    </row>
    <row r="117" spans="5:9" x14ac:dyDescent="0.25">
      <c r="E117" s="3"/>
      <c r="F117" s="3"/>
      <c r="G117" s="3"/>
      <c r="H117" s="3"/>
      <c r="I117" s="3"/>
    </row>
    <row r="118" spans="5:9" x14ac:dyDescent="0.25">
      <c r="E118" s="3"/>
      <c r="F118" s="3"/>
      <c r="G118" s="3"/>
      <c r="H118" s="3"/>
      <c r="I118" s="3"/>
    </row>
    <row r="119" spans="5:9" x14ac:dyDescent="0.25">
      <c r="E119" s="3"/>
      <c r="F119" s="3"/>
      <c r="G119" s="3"/>
      <c r="H119" s="3"/>
      <c r="I119" s="3"/>
    </row>
    <row r="120" spans="5:9" x14ac:dyDescent="0.25">
      <c r="E120" s="3"/>
      <c r="F120" s="3"/>
      <c r="G120" s="3"/>
      <c r="H120" s="3"/>
      <c r="I120" s="3"/>
    </row>
    <row r="121" spans="5:9" x14ac:dyDescent="0.25">
      <c r="E121" s="3"/>
      <c r="F121" s="3"/>
      <c r="G121" s="3"/>
      <c r="H121" s="3"/>
      <c r="I121" s="3"/>
    </row>
    <row r="122" spans="5:9" x14ac:dyDescent="0.25">
      <c r="E122" s="3"/>
      <c r="F122" s="3"/>
      <c r="G122" s="3"/>
      <c r="H122" s="3"/>
      <c r="I122" s="3"/>
    </row>
    <row r="123" spans="5:9" x14ac:dyDescent="0.25">
      <c r="E123" s="3"/>
      <c r="F123" s="3"/>
      <c r="G123" s="3"/>
      <c r="H123" s="3"/>
      <c r="I123" s="3"/>
    </row>
    <row r="124" spans="5:9" x14ac:dyDescent="0.25">
      <c r="E124" s="3"/>
      <c r="F124" s="3"/>
      <c r="G124" s="3"/>
      <c r="H124" s="3"/>
      <c r="I124" s="3"/>
    </row>
    <row r="125" spans="5:9" x14ac:dyDescent="0.25">
      <c r="E125" s="3"/>
      <c r="F125" s="3"/>
      <c r="G125" s="3"/>
      <c r="H125" s="3"/>
      <c r="I125" s="3"/>
    </row>
    <row r="126" spans="5:9" x14ac:dyDescent="0.25">
      <c r="E126" s="3"/>
      <c r="F126" s="3"/>
      <c r="G126" s="3"/>
      <c r="H126" s="3"/>
      <c r="I126" s="3"/>
    </row>
    <row r="127" spans="5:9" x14ac:dyDescent="0.25">
      <c r="E127" s="3"/>
      <c r="F127" s="3"/>
      <c r="G127" s="3"/>
      <c r="H127" s="3"/>
      <c r="I127" s="3"/>
    </row>
    <row r="128" spans="5:9" x14ac:dyDescent="0.25">
      <c r="E128" s="3"/>
      <c r="F128" s="3"/>
      <c r="G128" s="3"/>
      <c r="H128" s="3"/>
      <c r="I128" s="3"/>
    </row>
    <row r="129" spans="5:9" x14ac:dyDescent="0.25">
      <c r="E129" s="3"/>
      <c r="F129" s="3"/>
      <c r="G129" s="3"/>
      <c r="H129" s="3"/>
      <c r="I129" s="3"/>
    </row>
    <row r="130" spans="5:9" x14ac:dyDescent="0.25">
      <c r="E130" s="3"/>
      <c r="F130" s="3"/>
      <c r="G130" s="3"/>
      <c r="H130" s="3"/>
      <c r="I130" s="3"/>
    </row>
    <row r="131" spans="5:9" x14ac:dyDescent="0.25">
      <c r="E131" s="3"/>
      <c r="F131" s="3"/>
      <c r="G131" s="3"/>
      <c r="H131" s="3"/>
      <c r="I131" s="3"/>
    </row>
    <row r="132" spans="5:9" x14ac:dyDescent="0.25">
      <c r="E132" s="3"/>
      <c r="F132" s="3"/>
      <c r="G132" s="3"/>
      <c r="H132" s="3"/>
      <c r="I132" s="3"/>
    </row>
    <row r="133" spans="5:9" x14ac:dyDescent="0.25">
      <c r="E133" s="3"/>
      <c r="F133" s="3"/>
      <c r="G133" s="3"/>
      <c r="H133" s="3"/>
      <c r="I133" s="3"/>
    </row>
    <row r="134" spans="5:9" x14ac:dyDescent="0.25">
      <c r="E134" s="3"/>
      <c r="F134" s="3"/>
      <c r="G134" s="3"/>
      <c r="H134" s="3"/>
      <c r="I134" s="3"/>
    </row>
    <row r="135" spans="5:9" x14ac:dyDescent="0.25">
      <c r="E135" s="3"/>
      <c r="F135" s="3"/>
      <c r="G135" s="3"/>
      <c r="H135" s="3"/>
      <c r="I135" s="3"/>
    </row>
    <row r="136" spans="5:9" x14ac:dyDescent="0.25">
      <c r="E136" s="3"/>
      <c r="F136" s="3"/>
      <c r="G136" s="3"/>
      <c r="H136" s="3"/>
      <c r="I136" s="3"/>
    </row>
    <row r="137" spans="5:9" x14ac:dyDescent="0.25">
      <c r="E137" s="3"/>
      <c r="F137" s="3"/>
      <c r="G137" s="3"/>
      <c r="H137" s="3"/>
      <c r="I137" s="3"/>
    </row>
    <row r="138" spans="5:9" x14ac:dyDescent="0.25">
      <c r="E138" s="3"/>
      <c r="F138" s="3"/>
      <c r="G138" s="3"/>
      <c r="H138" s="3"/>
      <c r="I138" s="3"/>
    </row>
    <row r="139" spans="5:9" x14ac:dyDescent="0.25">
      <c r="E139" s="3"/>
      <c r="F139" s="3"/>
      <c r="G139" s="3"/>
      <c r="H139" s="3"/>
      <c r="I139" s="3"/>
    </row>
    <row r="140" spans="5:9" x14ac:dyDescent="0.25">
      <c r="E140" s="3"/>
      <c r="F140" s="3"/>
      <c r="G140" s="3"/>
      <c r="H140" s="3"/>
      <c r="I140" s="3"/>
    </row>
    <row r="141" spans="5:9" x14ac:dyDescent="0.25">
      <c r="E141" s="3"/>
      <c r="F141" s="3"/>
      <c r="G141" s="3"/>
      <c r="H141" s="3"/>
      <c r="I141" s="3"/>
    </row>
    <row r="142" spans="5:9" x14ac:dyDescent="0.25">
      <c r="E142" s="3"/>
      <c r="F142" s="3"/>
      <c r="G142" s="3"/>
      <c r="H142" s="3"/>
      <c r="I142" s="3"/>
    </row>
    <row r="143" spans="5:9" x14ac:dyDescent="0.25">
      <c r="E143" s="3"/>
      <c r="F143" s="3"/>
      <c r="G143" s="3"/>
      <c r="H143" s="3"/>
      <c r="I143" s="3"/>
    </row>
    <row r="144" spans="5:9" x14ac:dyDescent="0.25">
      <c r="E144" s="3"/>
      <c r="F144" s="3"/>
      <c r="G144" s="3"/>
      <c r="H144" s="3"/>
      <c r="I144" s="3"/>
    </row>
    <row r="145" spans="5:9" x14ac:dyDescent="0.25">
      <c r="E145" s="3"/>
      <c r="F145" s="3"/>
      <c r="G145" s="3"/>
      <c r="H145" s="3"/>
      <c r="I145" s="3"/>
    </row>
    <row r="146" spans="5:9" x14ac:dyDescent="0.25">
      <c r="E146" s="3"/>
      <c r="F146" s="3"/>
      <c r="G146" s="3"/>
      <c r="H146" s="3"/>
      <c r="I146" s="3"/>
    </row>
    <row r="147" spans="5:9" x14ac:dyDescent="0.25">
      <c r="E147" s="3"/>
      <c r="F147" s="3"/>
      <c r="G147" s="3"/>
      <c r="H147" s="3"/>
      <c r="I147" s="3"/>
    </row>
    <row r="148" spans="5:9" x14ac:dyDescent="0.25">
      <c r="E148" s="3"/>
      <c r="F148" s="3"/>
      <c r="G148" s="3"/>
      <c r="H148" s="3"/>
      <c r="I148" s="3"/>
    </row>
    <row r="149" spans="5:9" x14ac:dyDescent="0.25">
      <c r="E149" s="3"/>
      <c r="F149" s="3"/>
      <c r="G149" s="3"/>
      <c r="H149" s="3"/>
      <c r="I149" s="3"/>
    </row>
    <row r="150" spans="5:9" x14ac:dyDescent="0.25">
      <c r="E150" s="3"/>
      <c r="F150" s="3"/>
      <c r="G150" s="3"/>
      <c r="H150" s="3"/>
      <c r="I150" s="3"/>
    </row>
    <row r="151" spans="5:9" x14ac:dyDescent="0.25">
      <c r="E151" s="3"/>
      <c r="F151" s="3"/>
      <c r="G151" s="3"/>
      <c r="H151" s="3"/>
      <c r="I151" s="3"/>
    </row>
    <row r="152" spans="5:9" x14ac:dyDescent="0.25">
      <c r="E152" s="3"/>
      <c r="F152" s="3"/>
      <c r="G152" s="3"/>
      <c r="H152" s="3"/>
      <c r="I152" s="3"/>
    </row>
    <row r="153" spans="5:9" x14ac:dyDescent="0.25">
      <c r="E153" s="3"/>
      <c r="F153" s="3"/>
      <c r="G153" s="3"/>
      <c r="H153" s="3"/>
      <c r="I153" s="3"/>
    </row>
    <row r="154" spans="5:9" x14ac:dyDescent="0.25">
      <c r="E154" s="3"/>
      <c r="F154" s="3"/>
      <c r="G154" s="3"/>
      <c r="H154" s="3"/>
      <c r="I154" s="3"/>
    </row>
    <row r="155" spans="5:9" x14ac:dyDescent="0.25">
      <c r="E155" s="3"/>
      <c r="F155" s="3"/>
      <c r="G155" s="3"/>
      <c r="H155" s="3"/>
      <c r="I155" s="3"/>
    </row>
    <row r="156" spans="5:9" x14ac:dyDescent="0.25">
      <c r="E156" s="3"/>
      <c r="F156" s="3"/>
      <c r="G156" s="3"/>
      <c r="H156" s="3"/>
      <c r="I156" s="3"/>
    </row>
    <row r="157" spans="5:9" x14ac:dyDescent="0.25">
      <c r="E157" s="3"/>
      <c r="F157" s="3"/>
      <c r="G157" s="3"/>
      <c r="H157" s="3"/>
      <c r="I157" s="3"/>
    </row>
    <row r="158" spans="5:9" x14ac:dyDescent="0.25">
      <c r="E158" s="3"/>
      <c r="F158" s="3"/>
      <c r="G158" s="3"/>
      <c r="H158" s="3"/>
      <c r="I158" s="3"/>
    </row>
    <row r="159" spans="5:9" x14ac:dyDescent="0.25">
      <c r="E159" s="3"/>
      <c r="F159" s="3"/>
      <c r="G159" s="3"/>
      <c r="H159" s="3"/>
      <c r="I159" s="3"/>
    </row>
    <row r="160" spans="5:9" x14ac:dyDescent="0.25">
      <c r="E160" s="3"/>
      <c r="F160" s="3"/>
      <c r="G160" s="3"/>
      <c r="H160" s="3"/>
      <c r="I160" s="3"/>
    </row>
    <row r="161" spans="5:9" x14ac:dyDescent="0.25">
      <c r="E161" s="3"/>
      <c r="F161" s="3"/>
      <c r="G161" s="3"/>
      <c r="H161" s="3"/>
      <c r="I161" s="3"/>
    </row>
    <row r="162" spans="5:9" x14ac:dyDescent="0.25">
      <c r="E162" s="3"/>
      <c r="F162" s="3"/>
      <c r="G162" s="3"/>
      <c r="H162" s="3"/>
      <c r="I162" s="3"/>
    </row>
    <row r="163" spans="5:9" x14ac:dyDescent="0.25">
      <c r="E163" s="3"/>
      <c r="F163" s="3"/>
      <c r="G163" s="3"/>
      <c r="H163" s="3"/>
      <c r="I163" s="3"/>
    </row>
    <row r="164" spans="5:9" x14ac:dyDescent="0.25">
      <c r="E164" s="3"/>
      <c r="F164" s="3"/>
      <c r="G164" s="3"/>
      <c r="H164" s="3"/>
      <c r="I164" s="3"/>
    </row>
    <row r="165" spans="5:9" x14ac:dyDescent="0.25">
      <c r="E165" s="3"/>
      <c r="F165" s="3"/>
      <c r="G165" s="3"/>
      <c r="H165" s="3"/>
      <c r="I165" s="3"/>
    </row>
    <row r="166" spans="5:9" x14ac:dyDescent="0.25">
      <c r="E166" s="3"/>
      <c r="F166" s="3"/>
      <c r="G166" s="3"/>
      <c r="H166" s="3"/>
      <c r="I166" s="3"/>
    </row>
    <row r="167" spans="5:9" x14ac:dyDescent="0.25">
      <c r="E167" s="3"/>
      <c r="F167" s="3"/>
      <c r="G167" s="3"/>
      <c r="H167" s="3"/>
      <c r="I167" s="3"/>
    </row>
    <row r="168" spans="5:9" x14ac:dyDescent="0.25">
      <c r="E168" s="3"/>
      <c r="F168" s="3"/>
      <c r="G168" s="3"/>
      <c r="H168" s="3"/>
      <c r="I168" s="3"/>
    </row>
    <row r="169" spans="5:9" x14ac:dyDescent="0.25">
      <c r="E169" s="3"/>
      <c r="F169" s="3"/>
      <c r="G169" s="3"/>
      <c r="H169" s="3"/>
      <c r="I169" s="3"/>
    </row>
    <row r="170" spans="5:9" x14ac:dyDescent="0.25">
      <c r="E170" s="3"/>
      <c r="F170" s="3"/>
      <c r="G170" s="3"/>
      <c r="H170" s="3"/>
      <c r="I170" s="3"/>
    </row>
    <row r="171" spans="5:9" x14ac:dyDescent="0.25">
      <c r="E171" s="3"/>
      <c r="F171" s="3"/>
      <c r="G171" s="3"/>
      <c r="H171" s="3"/>
      <c r="I171" s="3"/>
    </row>
    <row r="172" spans="5:9" x14ac:dyDescent="0.25">
      <c r="E172" s="3"/>
      <c r="F172" s="3"/>
      <c r="G172" s="3"/>
      <c r="H172" s="3"/>
      <c r="I172" s="3"/>
    </row>
    <row r="173" spans="5:9" x14ac:dyDescent="0.25">
      <c r="E173" s="3"/>
      <c r="F173" s="3"/>
      <c r="G173" s="3"/>
      <c r="H173" s="3"/>
      <c r="I173" s="3"/>
    </row>
    <row r="174" spans="5:9" x14ac:dyDescent="0.25">
      <c r="E174" s="3"/>
      <c r="F174" s="3"/>
      <c r="G174" s="3"/>
      <c r="H174" s="3"/>
      <c r="I174" s="3"/>
    </row>
    <row r="175" spans="5:9" x14ac:dyDescent="0.25">
      <c r="E175" s="3"/>
      <c r="F175" s="3"/>
      <c r="G175" s="3"/>
      <c r="H175" s="3"/>
      <c r="I175" s="3"/>
    </row>
    <row r="176" spans="5:9" x14ac:dyDescent="0.25">
      <c r="E176" s="3"/>
      <c r="F176" s="3"/>
      <c r="G176" s="3"/>
      <c r="H176" s="3"/>
      <c r="I176" s="3"/>
    </row>
    <row r="177" spans="5:9" x14ac:dyDescent="0.25">
      <c r="E177" s="3"/>
      <c r="F177" s="3"/>
      <c r="G177" s="3"/>
      <c r="H177" s="3"/>
      <c r="I177" s="3"/>
    </row>
    <row r="178" spans="5:9" x14ac:dyDescent="0.25">
      <c r="E178" s="3"/>
      <c r="F178" s="3"/>
      <c r="G178" s="3"/>
      <c r="H178" s="3"/>
      <c r="I178" s="3"/>
    </row>
    <row r="179" spans="5:9" x14ac:dyDescent="0.25">
      <c r="E179" s="3"/>
      <c r="F179" s="3"/>
      <c r="G179" s="3"/>
      <c r="H179" s="3"/>
      <c r="I179" s="3"/>
    </row>
    <row r="180" spans="5:9" x14ac:dyDescent="0.25">
      <c r="E180" s="3"/>
      <c r="F180" s="3"/>
      <c r="G180" s="3"/>
      <c r="H180" s="3"/>
      <c r="I180" s="3"/>
    </row>
    <row r="181" spans="5:9" x14ac:dyDescent="0.25">
      <c r="E181" s="3"/>
      <c r="F181" s="3"/>
      <c r="G181" s="3"/>
      <c r="H181" s="3"/>
      <c r="I181" s="3"/>
    </row>
    <row r="182" spans="5:9" x14ac:dyDescent="0.25">
      <c r="E182" s="3"/>
      <c r="F182" s="3"/>
      <c r="G182" s="3"/>
      <c r="H182" s="3"/>
      <c r="I182" s="3"/>
    </row>
    <row r="183" spans="5:9" x14ac:dyDescent="0.25">
      <c r="E183" s="3"/>
      <c r="F183" s="3"/>
      <c r="G183" s="3"/>
      <c r="H183" s="3"/>
      <c r="I183" s="3"/>
    </row>
    <row r="184" spans="5:9" x14ac:dyDescent="0.25">
      <c r="E184" s="3"/>
      <c r="F184" s="3"/>
      <c r="G184" s="3"/>
      <c r="H184" s="3"/>
      <c r="I184" s="3"/>
    </row>
    <row r="185" spans="5:9" x14ac:dyDescent="0.25">
      <c r="E185" s="3"/>
      <c r="F185" s="3"/>
      <c r="G185" s="3"/>
      <c r="H185" s="3"/>
      <c r="I185" s="3"/>
    </row>
    <row r="186" spans="5:9" x14ac:dyDescent="0.25">
      <c r="E186" s="3"/>
      <c r="F186" s="3"/>
      <c r="G186" s="3"/>
      <c r="H186" s="3"/>
      <c r="I186" s="3"/>
    </row>
    <row r="187" spans="5:9" x14ac:dyDescent="0.25">
      <c r="E187" s="3"/>
      <c r="F187" s="3"/>
      <c r="G187" s="3"/>
      <c r="H187" s="3"/>
      <c r="I187" s="3"/>
    </row>
    <row r="188" spans="5:9" x14ac:dyDescent="0.25">
      <c r="E188" s="3"/>
      <c r="F188" s="3"/>
      <c r="G188" s="3"/>
      <c r="H188" s="3"/>
      <c r="I188" s="3"/>
    </row>
    <row r="189" spans="5:9" x14ac:dyDescent="0.25">
      <c r="E189" s="3"/>
      <c r="F189" s="3"/>
      <c r="G189" s="3"/>
      <c r="H189" s="3"/>
      <c r="I189" s="3"/>
    </row>
    <row r="190" spans="5:9" x14ac:dyDescent="0.25">
      <c r="E190" s="3"/>
      <c r="F190" s="3"/>
      <c r="G190" s="3"/>
      <c r="H190" s="3"/>
      <c r="I190" s="3"/>
    </row>
    <row r="191" spans="5:9" x14ac:dyDescent="0.25">
      <c r="E191" s="3"/>
      <c r="F191" s="3"/>
      <c r="G191" s="3"/>
      <c r="H191" s="3"/>
      <c r="I191" s="3"/>
    </row>
    <row r="192" spans="5:9" x14ac:dyDescent="0.25">
      <c r="E192" s="3"/>
      <c r="F192" s="3"/>
      <c r="G192" s="3"/>
      <c r="H192" s="3"/>
      <c r="I192" s="3"/>
    </row>
    <row r="193" spans="5:9" x14ac:dyDescent="0.25">
      <c r="E193" s="3"/>
      <c r="F193" s="3"/>
      <c r="G193" s="3"/>
      <c r="H193" s="3"/>
      <c r="I193" s="3"/>
    </row>
    <row r="194" spans="5:9" x14ac:dyDescent="0.25">
      <c r="E194" s="3"/>
      <c r="F194" s="3"/>
      <c r="G194" s="3"/>
      <c r="H194" s="3"/>
      <c r="I194" s="3"/>
    </row>
    <row r="195" spans="5:9" x14ac:dyDescent="0.25">
      <c r="E195" s="3"/>
      <c r="F195" s="3"/>
      <c r="G195" s="3"/>
      <c r="H195" s="3"/>
      <c r="I195" s="3"/>
    </row>
    <row r="196" spans="5:9" x14ac:dyDescent="0.25">
      <c r="E196" s="3"/>
      <c r="F196" s="3"/>
      <c r="G196" s="3"/>
      <c r="H196" s="3"/>
      <c r="I196" s="3"/>
    </row>
    <row r="197" spans="5:9" x14ac:dyDescent="0.25">
      <c r="E197" s="3"/>
      <c r="F197" s="3"/>
      <c r="G197" s="3"/>
      <c r="H197" s="3"/>
      <c r="I197" s="3"/>
    </row>
    <row r="198" spans="5:9" x14ac:dyDescent="0.25">
      <c r="E198" s="3"/>
      <c r="F198" s="3"/>
      <c r="G198" s="3"/>
      <c r="H198" s="3"/>
      <c r="I198" s="3"/>
    </row>
    <row r="199" spans="5:9" x14ac:dyDescent="0.25">
      <c r="E199" s="3"/>
      <c r="F199" s="3"/>
      <c r="G199" s="3"/>
      <c r="H199" s="3"/>
      <c r="I199" s="3"/>
    </row>
    <row r="200" spans="5:9" x14ac:dyDescent="0.25">
      <c r="E200" s="3"/>
      <c r="F200" s="3"/>
      <c r="G200" s="3"/>
      <c r="H200" s="3"/>
      <c r="I200" s="3"/>
    </row>
    <row r="201" spans="5:9" x14ac:dyDescent="0.25">
      <c r="E201" s="3"/>
      <c r="F201" s="3"/>
      <c r="G201" s="3"/>
      <c r="H201" s="3"/>
      <c r="I201" s="3"/>
    </row>
    <row r="202" spans="5:9" x14ac:dyDescent="0.25">
      <c r="E202" s="3"/>
      <c r="F202" s="3"/>
      <c r="G202" s="3"/>
      <c r="H202" s="3"/>
      <c r="I202" s="3"/>
    </row>
    <row r="203" spans="5:9" x14ac:dyDescent="0.25">
      <c r="E203" s="3"/>
      <c r="F203" s="3"/>
      <c r="G203" s="3"/>
      <c r="H203" s="3"/>
      <c r="I203" s="3"/>
    </row>
    <row r="204" spans="5:9" x14ac:dyDescent="0.25">
      <c r="E204" s="3"/>
      <c r="F204" s="3"/>
      <c r="G204" s="3"/>
      <c r="H204" s="3"/>
      <c r="I204" s="3"/>
    </row>
    <row r="205" spans="5:9" x14ac:dyDescent="0.25">
      <c r="E205" s="3"/>
      <c r="F205" s="3"/>
      <c r="G205" s="3"/>
      <c r="H205" s="3"/>
      <c r="I205" s="3"/>
    </row>
    <row r="206" spans="5:9" x14ac:dyDescent="0.25">
      <c r="E206" s="3"/>
      <c r="F206" s="3"/>
      <c r="G206" s="3"/>
      <c r="H206" s="3"/>
      <c r="I206" s="3"/>
    </row>
    <row r="207" spans="5:9" x14ac:dyDescent="0.25">
      <c r="E207" s="3"/>
      <c r="F207" s="3"/>
      <c r="G207" s="3"/>
      <c r="H207" s="3"/>
      <c r="I207" s="3"/>
    </row>
    <row r="208" spans="5:9" x14ac:dyDescent="0.25">
      <c r="E208" s="3"/>
      <c r="F208" s="3"/>
      <c r="G208" s="3"/>
      <c r="H208" s="3"/>
      <c r="I208" s="3"/>
    </row>
    <row r="209" spans="5:9" x14ac:dyDescent="0.25">
      <c r="E209" s="3"/>
      <c r="F209" s="3"/>
      <c r="G209" s="3"/>
      <c r="H209" s="3"/>
      <c r="I209" s="3"/>
    </row>
    <row r="210" spans="5:9" x14ac:dyDescent="0.25">
      <c r="E210" s="3"/>
      <c r="F210" s="3"/>
      <c r="G210" s="3"/>
      <c r="H210" s="3"/>
      <c r="I210" s="3"/>
    </row>
    <row r="211" spans="5:9" x14ac:dyDescent="0.25">
      <c r="E211" s="3"/>
      <c r="F211" s="3"/>
      <c r="G211" s="3"/>
      <c r="H211" s="3"/>
      <c r="I211" s="3"/>
    </row>
    <row r="212" spans="5:9" x14ac:dyDescent="0.25">
      <c r="E212" s="3"/>
      <c r="F212" s="3"/>
      <c r="G212" s="3"/>
      <c r="H212" s="3"/>
      <c r="I212" s="3"/>
    </row>
    <row r="213" spans="5:9" x14ac:dyDescent="0.25">
      <c r="E213" s="3"/>
      <c r="F213" s="3"/>
      <c r="G213" s="3"/>
      <c r="H213" s="3"/>
      <c r="I213" s="3"/>
    </row>
    <row r="214" spans="5:9" x14ac:dyDescent="0.25">
      <c r="E214" s="3"/>
      <c r="F214" s="3"/>
      <c r="G214" s="3"/>
      <c r="H214" s="3"/>
      <c r="I214" s="3"/>
    </row>
    <row r="215" spans="5:9" x14ac:dyDescent="0.25">
      <c r="E215" s="3"/>
      <c r="F215" s="3"/>
      <c r="G215" s="3"/>
      <c r="H215" s="3"/>
      <c r="I215" s="3"/>
    </row>
    <row r="216" spans="5:9" x14ac:dyDescent="0.25">
      <c r="E216" s="3"/>
      <c r="F216" s="3"/>
      <c r="G216" s="3"/>
      <c r="H216" s="3"/>
      <c r="I216" s="3"/>
    </row>
    <row r="217" spans="5:9" x14ac:dyDescent="0.25">
      <c r="E217" s="3"/>
      <c r="F217" s="3"/>
      <c r="G217" s="3"/>
      <c r="H217" s="3"/>
      <c r="I217" s="3"/>
    </row>
    <row r="218" spans="5:9" x14ac:dyDescent="0.25">
      <c r="E218" s="3"/>
      <c r="F218" s="3"/>
      <c r="G218" s="3"/>
      <c r="H218" s="3"/>
      <c r="I218" s="3"/>
    </row>
    <row r="219" spans="5:9" x14ac:dyDescent="0.25">
      <c r="E219" s="3"/>
      <c r="F219" s="3"/>
      <c r="G219" s="3"/>
      <c r="H219" s="3"/>
      <c r="I219" s="3"/>
    </row>
    <row r="220" spans="5:9" x14ac:dyDescent="0.25">
      <c r="E220" s="3"/>
      <c r="F220" s="3"/>
      <c r="G220" s="3"/>
      <c r="H220" s="3"/>
      <c r="I220" s="3"/>
    </row>
    <row r="221" spans="5:9" x14ac:dyDescent="0.25">
      <c r="E221" s="3"/>
      <c r="F221" s="3"/>
      <c r="G221" s="3"/>
      <c r="H221" s="3"/>
      <c r="I221" s="3"/>
    </row>
    <row r="222" spans="5:9" x14ac:dyDescent="0.25">
      <c r="E222" s="3"/>
      <c r="F222" s="3"/>
      <c r="G222" s="3"/>
      <c r="H222" s="3"/>
      <c r="I222" s="3"/>
    </row>
    <row r="223" spans="5:9" x14ac:dyDescent="0.25">
      <c r="E223" s="3"/>
      <c r="F223" s="3"/>
      <c r="G223" s="3"/>
      <c r="H223" s="3"/>
      <c r="I223" s="3"/>
    </row>
    <row r="224" spans="5:9" x14ac:dyDescent="0.25">
      <c r="E224" s="3"/>
      <c r="F224" s="3"/>
      <c r="G224" s="3"/>
      <c r="H224" s="3"/>
      <c r="I224" s="3"/>
    </row>
    <row r="225" spans="5:9" x14ac:dyDescent="0.25">
      <c r="E225" s="3"/>
      <c r="F225" s="3"/>
      <c r="G225" s="3"/>
      <c r="H225" s="3"/>
      <c r="I225" s="3"/>
    </row>
    <row r="226" spans="5:9" x14ac:dyDescent="0.25">
      <c r="E226" s="3"/>
      <c r="F226" s="3"/>
      <c r="G226" s="3"/>
      <c r="H226" s="3"/>
      <c r="I226" s="3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</sheetData>
  <sheetProtection algorithmName="SHA-512" hashValue="JTt/yoDDE3dVWkJtaSTQ3elWvQ55IGD06nhKMl5607jxcXsRQvXlccOMuEUEGf7+uyJHIzXKHOicaW06OXkkEQ==" saltValue="gAuZ9G29Ph2PhUkH/wak3Q==" spinCount="100000" sheet="1" objects="1" scenarios="1"/>
  <mergeCells count="24">
    <mergeCell ref="A45:J48"/>
    <mergeCell ref="A1:B1"/>
    <mergeCell ref="A2:B2"/>
    <mergeCell ref="A3:B3"/>
    <mergeCell ref="C3:J3"/>
    <mergeCell ref="C2:J2"/>
    <mergeCell ref="C1:J1"/>
    <mergeCell ref="E11:I11"/>
    <mergeCell ref="J11:J12"/>
    <mergeCell ref="C4:J4"/>
    <mergeCell ref="A4:B4"/>
    <mergeCell ref="A5:B6"/>
    <mergeCell ref="A7:B7"/>
    <mergeCell ref="C5:F5"/>
    <mergeCell ref="C7:F7"/>
    <mergeCell ref="G5:J5"/>
    <mergeCell ref="G7:J7"/>
    <mergeCell ref="C6:F6"/>
    <mergeCell ref="G6:J6"/>
    <mergeCell ref="A9:B9"/>
    <mergeCell ref="B11:B12"/>
    <mergeCell ref="C11:C12"/>
    <mergeCell ref="D11:D12"/>
    <mergeCell ref="A11:A12"/>
  </mergeCells>
  <pageMargins left="0.4375" right="0.3125" top="0.84375" bottom="0.75" header="0.3" footer="0.3"/>
  <pageSetup paperSize="9" orientation="portrait" r:id="rId1"/>
  <headerFooter>
    <oddHeader>&amp;C&amp;"-,Tučné"&amp;15Přihláška Mamut Cup 2020 (7. 3. 2020)</oddHeader>
    <oddFooter xml:space="preserve">&amp;L&amp;10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I29" sqref="I29:J29"/>
    </sheetView>
  </sheetViews>
  <sheetFormatPr defaultRowHeight="15" x14ac:dyDescent="0.25"/>
  <cols>
    <col min="1" max="1" width="17.7109375" customWidth="1"/>
    <col min="2" max="2" width="3.7109375" customWidth="1"/>
    <col min="3" max="3" width="13" customWidth="1"/>
    <col min="4" max="4" width="3.85546875" customWidth="1"/>
    <col min="5" max="5" width="25.42578125" customWidth="1"/>
    <col min="6" max="6" width="14.7109375" customWidth="1"/>
    <col min="7" max="7" width="12.42578125" customWidth="1"/>
  </cols>
  <sheetData>
    <row r="1" spans="1:7" ht="15.75" thickBot="1" x14ac:dyDescent="0.3">
      <c r="A1" s="7" t="s">
        <v>35</v>
      </c>
      <c r="C1" s="9" t="s">
        <v>36</v>
      </c>
      <c r="E1" s="5" t="s">
        <v>37</v>
      </c>
      <c r="F1" s="5" t="s">
        <v>38</v>
      </c>
      <c r="G1" s="11" t="s">
        <v>39</v>
      </c>
    </row>
    <row r="2" spans="1:7" ht="15.75" thickBot="1" x14ac:dyDescent="0.3">
      <c r="A2" s="8" t="s">
        <v>42</v>
      </c>
      <c r="C2" s="10">
        <v>44196</v>
      </c>
      <c r="E2" s="12" t="str">
        <f>IF(ISBLANK([1]List1!A25),"",[1]List1!A25)</f>
        <v/>
      </c>
      <c r="F2" s="13" t="str">
        <f>IF(ISBLANK([1]List1!B25),"x",DATEDIF([1]List1!B25,($K$2),"Y"))</f>
        <v>x</v>
      </c>
      <c r="G2" s="12" t="str">
        <f>IF((F2="x"),"x",IF(AND(F2&gt;=6,F2&lt;=8),"6 - 8",IF(AND(F2&gt;=9,F2&lt;=11),"9 - 11",IF(AND(F2&gt;=12,F2&lt;=14),"12 - 14",IF(AND(F2&gt;=15,F2&lt;=17),"15 - 17",IF(AND(F2&gt;=18,F2&lt;=34),"18 - 34",IF(AND(F2&gt;34),"35+","x")))))))</f>
        <v>x</v>
      </c>
    </row>
    <row r="3" spans="1:7" x14ac:dyDescent="0.25">
      <c r="A3" s="8" t="s">
        <v>33</v>
      </c>
      <c r="E3" s="12">
        <f>List1!B13</f>
        <v>0</v>
      </c>
      <c r="F3" s="14" t="str">
        <f>IF(ISBLANK(List1!C13),"x",DATEDIF(List1!C13,(List2!$C$2),"Y"))</f>
        <v>x</v>
      </c>
      <c r="G3" s="15" t="str">
        <f>IF((F3="x"),"x",IF(AND(F3&lt;=8),"do 8",IF(AND(F3&gt;=9,F3&lt;=11),"9 - 11",IF(AND(F3&gt;=12,F3&lt;=14),"12 - 14",IF(AND(F3&gt;=15),"15+")))))</f>
        <v>x</v>
      </c>
    </row>
    <row r="4" spans="1:7" x14ac:dyDescent="0.25">
      <c r="A4" s="8" t="s">
        <v>34</v>
      </c>
      <c r="E4" s="12">
        <f>List1!B14</f>
        <v>0</v>
      </c>
      <c r="F4" s="14" t="str">
        <f>IF(ISBLANK(List1!C14),"x",DATEDIF(List1!C14,(List2!$C$2),"Y"))</f>
        <v>x</v>
      </c>
      <c r="G4" s="15" t="str">
        <f t="shared" ref="G4:G34" si="0">IF((F4="x"),"x",IF(AND(F4&lt;=8),"do 8",IF(AND(F4&gt;=9,F4&lt;=11),"9 - 11",IF(AND(F4&gt;=12,F4&lt;=14),"12 - 14",IF(AND(F4&gt;=15),"15+")))))</f>
        <v>x</v>
      </c>
    </row>
    <row r="5" spans="1:7" x14ac:dyDescent="0.25">
      <c r="A5" s="8" t="s">
        <v>41</v>
      </c>
      <c r="E5" s="12">
        <f>List1!B15</f>
        <v>0</v>
      </c>
      <c r="F5" s="14" t="str">
        <f>IF(ISBLANK(List1!C15),"x",DATEDIF(List1!C15,(List2!$C$2),"Y"))</f>
        <v>x</v>
      </c>
      <c r="G5" s="15" t="str">
        <f t="shared" si="0"/>
        <v>x</v>
      </c>
    </row>
    <row r="6" spans="1:7" x14ac:dyDescent="0.25">
      <c r="E6" s="12">
        <f>List1!B16</f>
        <v>0</v>
      </c>
      <c r="F6" s="14" t="str">
        <f>IF(ISBLANK(List1!C16),"x",DATEDIF(List1!C16,(List2!$C$2),"Y"))</f>
        <v>x</v>
      </c>
      <c r="G6" s="15" t="str">
        <f t="shared" si="0"/>
        <v>x</v>
      </c>
    </row>
    <row r="7" spans="1:7" x14ac:dyDescent="0.25">
      <c r="E7" s="12">
        <f>List1!B17</f>
        <v>0</v>
      </c>
      <c r="F7" s="14" t="str">
        <f>IF(ISBLANK(List1!C17),"x",DATEDIF(List1!C17,(List2!$C$2),"Y"))</f>
        <v>x</v>
      </c>
      <c r="G7" s="15" t="str">
        <f t="shared" si="0"/>
        <v>x</v>
      </c>
    </row>
    <row r="8" spans="1:7" x14ac:dyDescent="0.25">
      <c r="E8" s="12">
        <f>List1!B18</f>
        <v>0</v>
      </c>
      <c r="F8" s="14" t="str">
        <f>IF(ISBLANK(List1!C18),"x",DATEDIF(List1!C18,(List2!$C$2),"Y"))</f>
        <v>x</v>
      </c>
      <c r="G8" s="15" t="str">
        <f t="shared" si="0"/>
        <v>x</v>
      </c>
    </row>
    <row r="9" spans="1:7" x14ac:dyDescent="0.25">
      <c r="E9" s="12">
        <f>List1!B19</f>
        <v>0</v>
      </c>
      <c r="F9" s="14" t="str">
        <f>IF(ISBLANK(List1!C19),"x",DATEDIF(List1!C19,(List2!$C$2),"Y"))</f>
        <v>x</v>
      </c>
      <c r="G9" s="15" t="str">
        <f t="shared" si="0"/>
        <v>x</v>
      </c>
    </row>
    <row r="10" spans="1:7" x14ac:dyDescent="0.25">
      <c r="E10" s="12">
        <f>List1!B20</f>
        <v>0</v>
      </c>
      <c r="F10" s="14" t="str">
        <f>IF(ISBLANK(List1!C20),"x",DATEDIF(List1!C20,(List2!$C$2),"Y"))</f>
        <v>x</v>
      </c>
      <c r="G10" s="15" t="str">
        <f t="shared" si="0"/>
        <v>x</v>
      </c>
    </row>
    <row r="11" spans="1:7" x14ac:dyDescent="0.25">
      <c r="E11" s="12">
        <f>List1!B21</f>
        <v>0</v>
      </c>
      <c r="F11" s="14" t="str">
        <f>IF(ISBLANK(List1!C21),"x",DATEDIF(List1!C21,(List2!$C$2),"Y"))</f>
        <v>x</v>
      </c>
      <c r="G11" s="15" t="str">
        <f t="shared" si="0"/>
        <v>x</v>
      </c>
    </row>
    <row r="12" spans="1:7" x14ac:dyDescent="0.25">
      <c r="E12" s="12">
        <f>List1!B22</f>
        <v>0</v>
      </c>
      <c r="F12" s="14" t="str">
        <f>IF(ISBLANK(List1!C22),"x",DATEDIF(List1!C22,(List2!$C$2),"Y"))</f>
        <v>x</v>
      </c>
      <c r="G12" s="15" t="str">
        <f t="shared" si="0"/>
        <v>x</v>
      </c>
    </row>
    <row r="13" spans="1:7" x14ac:dyDescent="0.25">
      <c r="E13" s="12">
        <f>List1!B23</f>
        <v>0</v>
      </c>
      <c r="F13" s="14" t="str">
        <f>IF(ISBLANK(List1!C23),"x",DATEDIF(List1!C23,(List2!$C$2),"Y"))</f>
        <v>x</v>
      </c>
      <c r="G13" s="15" t="str">
        <f t="shared" si="0"/>
        <v>x</v>
      </c>
    </row>
    <row r="14" spans="1:7" x14ac:dyDescent="0.25">
      <c r="E14" s="12">
        <f>List1!B24</f>
        <v>0</v>
      </c>
      <c r="F14" s="14" t="str">
        <f>IF(ISBLANK(List1!C24),"x",DATEDIF(List1!C24,(List2!$C$2),"Y"))</f>
        <v>x</v>
      </c>
      <c r="G14" s="15" t="str">
        <f t="shared" si="0"/>
        <v>x</v>
      </c>
    </row>
    <row r="15" spans="1:7" x14ac:dyDescent="0.25">
      <c r="E15" s="12">
        <f>List1!B25</f>
        <v>0</v>
      </c>
      <c r="F15" s="14" t="str">
        <f>IF(ISBLANK(List1!C25),"x",DATEDIF(List1!C25,(List2!$C$2),"Y"))</f>
        <v>x</v>
      </c>
      <c r="G15" s="15" t="str">
        <f t="shared" si="0"/>
        <v>x</v>
      </c>
    </row>
    <row r="16" spans="1:7" x14ac:dyDescent="0.25">
      <c r="E16" s="12">
        <f>List1!B26</f>
        <v>0</v>
      </c>
      <c r="F16" s="14" t="str">
        <f>IF(ISBLANK(List1!C26),"x",DATEDIF(List1!C26,(List2!$C$2),"Y"))</f>
        <v>x</v>
      </c>
      <c r="G16" s="15" t="str">
        <f t="shared" si="0"/>
        <v>x</v>
      </c>
    </row>
    <row r="17" spans="5:7" x14ac:dyDescent="0.25">
      <c r="E17" s="12">
        <f>List1!B27</f>
        <v>0</v>
      </c>
      <c r="F17" s="14" t="str">
        <f>IF(ISBLANK(List1!C27),"x",DATEDIF(List1!C27,(List2!$C$2),"Y"))</f>
        <v>x</v>
      </c>
      <c r="G17" s="15" t="str">
        <f t="shared" si="0"/>
        <v>x</v>
      </c>
    </row>
    <row r="18" spans="5:7" x14ac:dyDescent="0.25">
      <c r="E18" s="12">
        <f>List1!B28</f>
        <v>0</v>
      </c>
      <c r="F18" s="14" t="str">
        <f>IF(ISBLANK(List1!C28),"x",DATEDIF(List1!C28,(List2!$C$2),"Y"))</f>
        <v>x</v>
      </c>
      <c r="G18" s="15" t="str">
        <f t="shared" si="0"/>
        <v>x</v>
      </c>
    </row>
    <row r="19" spans="5:7" x14ac:dyDescent="0.25">
      <c r="E19" s="12">
        <f>List1!B29</f>
        <v>0</v>
      </c>
      <c r="F19" s="14" t="str">
        <f>IF(ISBLANK(List1!C29),"x",DATEDIF(List1!C29,(List2!$C$2),"Y"))</f>
        <v>x</v>
      </c>
      <c r="G19" s="15" t="str">
        <f t="shared" si="0"/>
        <v>x</v>
      </c>
    </row>
    <row r="20" spans="5:7" x14ac:dyDescent="0.25">
      <c r="E20" s="12">
        <f>List1!B30</f>
        <v>0</v>
      </c>
      <c r="F20" s="14" t="str">
        <f>IF(ISBLANK(List1!C30),"x",DATEDIF(List1!C30,(List2!$C$2),"Y"))</f>
        <v>x</v>
      </c>
      <c r="G20" s="15" t="str">
        <f t="shared" si="0"/>
        <v>x</v>
      </c>
    </row>
    <row r="21" spans="5:7" x14ac:dyDescent="0.25">
      <c r="E21" s="12">
        <f>List1!B31</f>
        <v>0</v>
      </c>
      <c r="F21" s="14" t="str">
        <f>IF(ISBLANK(List1!C31),"x",DATEDIF(List1!C31,(List2!$C$2),"Y"))</f>
        <v>x</v>
      </c>
      <c r="G21" s="15" t="str">
        <f t="shared" si="0"/>
        <v>x</v>
      </c>
    </row>
    <row r="22" spans="5:7" x14ac:dyDescent="0.25">
      <c r="E22" s="12">
        <f>List1!B32</f>
        <v>0</v>
      </c>
      <c r="F22" s="14" t="str">
        <f>IF(ISBLANK(List1!C32),"x",DATEDIF(List1!C32,(List2!$C$2),"Y"))</f>
        <v>x</v>
      </c>
      <c r="G22" s="15" t="str">
        <f t="shared" si="0"/>
        <v>x</v>
      </c>
    </row>
    <row r="23" spans="5:7" x14ac:dyDescent="0.25">
      <c r="E23" s="12">
        <f>List1!B33</f>
        <v>0</v>
      </c>
      <c r="F23" s="14" t="str">
        <f>IF(ISBLANK(List1!C33),"x",DATEDIF(List1!C33,(List2!$C$2),"Y"))</f>
        <v>x</v>
      </c>
      <c r="G23" s="15" t="str">
        <f t="shared" si="0"/>
        <v>x</v>
      </c>
    </row>
    <row r="24" spans="5:7" x14ac:dyDescent="0.25">
      <c r="E24" s="12">
        <f>List1!B34</f>
        <v>0</v>
      </c>
      <c r="F24" s="14" t="str">
        <f>IF(ISBLANK(List1!C34),"x",DATEDIF(List1!C34,(List2!$C$2),"Y"))</f>
        <v>x</v>
      </c>
      <c r="G24" s="15" t="str">
        <f t="shared" si="0"/>
        <v>x</v>
      </c>
    </row>
    <row r="25" spans="5:7" x14ac:dyDescent="0.25">
      <c r="E25" s="12">
        <f>List1!B35</f>
        <v>0</v>
      </c>
      <c r="F25" s="14" t="str">
        <f>IF(ISBLANK(List1!C35),"x",DATEDIF(List1!C35,(List2!$C$2),"Y"))</f>
        <v>x</v>
      </c>
      <c r="G25" s="15" t="str">
        <f t="shared" si="0"/>
        <v>x</v>
      </c>
    </row>
    <row r="26" spans="5:7" x14ac:dyDescent="0.25">
      <c r="E26" s="12">
        <f>List1!B36</f>
        <v>0</v>
      </c>
      <c r="F26" s="14" t="str">
        <f>IF(ISBLANK(List1!C36),"x",DATEDIF(List1!C36,(List2!$C$2),"Y"))</f>
        <v>x</v>
      </c>
      <c r="G26" s="15" t="str">
        <f t="shared" si="0"/>
        <v>x</v>
      </c>
    </row>
    <row r="27" spans="5:7" x14ac:dyDescent="0.25">
      <c r="E27" s="12">
        <f>List1!B37</f>
        <v>0</v>
      </c>
      <c r="F27" s="14" t="str">
        <f>IF(ISBLANK(List1!C37),"x",DATEDIF(List1!C37,(List2!$C$2),"Y"))</f>
        <v>x</v>
      </c>
      <c r="G27" s="15" t="str">
        <f t="shared" si="0"/>
        <v>x</v>
      </c>
    </row>
    <row r="28" spans="5:7" x14ac:dyDescent="0.25">
      <c r="E28" s="12">
        <f>List1!B38</f>
        <v>0</v>
      </c>
      <c r="F28" s="14" t="str">
        <f>IF(ISBLANK(List1!C38),"x",DATEDIF(List1!C38,(List2!$C$2),"Y"))</f>
        <v>x</v>
      </c>
      <c r="G28" s="15" t="str">
        <f t="shared" si="0"/>
        <v>x</v>
      </c>
    </row>
    <row r="29" spans="5:7" x14ac:dyDescent="0.25">
      <c r="E29" s="12">
        <f>List1!B39</f>
        <v>0</v>
      </c>
      <c r="F29" s="14" t="str">
        <f>IF(ISBLANK(List1!C39),"x",DATEDIF(List1!C39,(List2!$C$2),"Y"))</f>
        <v>x</v>
      </c>
      <c r="G29" s="15" t="str">
        <f t="shared" si="0"/>
        <v>x</v>
      </c>
    </row>
    <row r="30" spans="5:7" x14ac:dyDescent="0.25">
      <c r="E30" s="12">
        <f>List1!B40</f>
        <v>0</v>
      </c>
      <c r="F30" s="14" t="str">
        <f>IF(ISBLANK(List1!C40),"x",DATEDIF(List1!C40,(List2!$C$2),"Y"))</f>
        <v>x</v>
      </c>
      <c r="G30" s="15" t="str">
        <f t="shared" si="0"/>
        <v>x</v>
      </c>
    </row>
    <row r="31" spans="5:7" x14ac:dyDescent="0.25">
      <c r="E31" s="12">
        <f>List1!B41</f>
        <v>0</v>
      </c>
      <c r="F31" s="14" t="str">
        <f>IF(ISBLANK(List1!C41),"x",DATEDIF(List1!C41,(List2!$C$2),"Y"))</f>
        <v>x</v>
      </c>
      <c r="G31" s="15" t="str">
        <f t="shared" si="0"/>
        <v>x</v>
      </c>
    </row>
    <row r="32" spans="5:7" x14ac:dyDescent="0.25">
      <c r="E32" s="12">
        <f>List1!B42</f>
        <v>0</v>
      </c>
      <c r="F32" s="14" t="str">
        <f>IF(ISBLANK(List1!C42),"x",DATEDIF(List1!C42,(List2!$C$2),"Y"))</f>
        <v>x</v>
      </c>
      <c r="G32" s="15" t="str">
        <f t="shared" si="0"/>
        <v>x</v>
      </c>
    </row>
    <row r="33" spans="4:7" x14ac:dyDescent="0.25">
      <c r="E33" s="12">
        <f>List1!B43</f>
        <v>0</v>
      </c>
      <c r="F33" s="14" t="str">
        <f>IF(ISBLANK(List1!C43),"x",DATEDIF(List1!C43,(List2!$C$2),"Y"))</f>
        <v>x</v>
      </c>
      <c r="G33" s="15" t="str">
        <f t="shared" si="0"/>
        <v>x</v>
      </c>
    </row>
    <row r="34" spans="4:7" x14ac:dyDescent="0.25">
      <c r="D34" s="39"/>
      <c r="E34" s="12">
        <f>List1!B44</f>
        <v>0</v>
      </c>
      <c r="F34" s="14" t="str">
        <f>IF(ISBLANK(List1!C44),"x",DATEDIF(List1!C44,(List2!$C$2),"Y"))</f>
        <v>x</v>
      </c>
      <c r="G34" s="15" t="str">
        <f t="shared" si="0"/>
        <v>x</v>
      </c>
    </row>
    <row r="35" spans="4:7" x14ac:dyDescent="0.25">
      <c r="D35" s="35"/>
      <c r="E35" s="37"/>
      <c r="F35" s="38"/>
      <c r="G35" s="37"/>
    </row>
    <row r="36" spans="4:7" x14ac:dyDescent="0.25">
      <c r="D36" s="35"/>
      <c r="E36" s="35"/>
      <c r="F36" s="36"/>
      <c r="G36" s="35"/>
    </row>
    <row r="37" spans="4:7" x14ac:dyDescent="0.25">
      <c r="D37" s="35"/>
      <c r="E37" s="35"/>
      <c r="F37" s="36"/>
      <c r="G37" s="35"/>
    </row>
    <row r="38" spans="4:7" x14ac:dyDescent="0.25">
      <c r="D38" s="35"/>
      <c r="E38" s="35"/>
      <c r="F38" s="35"/>
      <c r="G38" s="35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Muzeum Komenského v Přerově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Dvořáková Zuzana</dc:creator>
  <cp:lastModifiedBy>Holcová Petra</cp:lastModifiedBy>
  <cp:lastPrinted>2018-02-01T21:01:55Z</cp:lastPrinted>
  <dcterms:created xsi:type="dcterms:W3CDTF">2018-01-31T09:31:50Z</dcterms:created>
  <dcterms:modified xsi:type="dcterms:W3CDTF">2020-01-24T06:27:22Z</dcterms:modified>
</cp:coreProperties>
</file>