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ova.Pavlina\Desktop\2022 SRSA\2022 MSR\"/>
    </mc:Choice>
  </mc:AlternateContent>
  <bookViews>
    <workbookView xWindow="0" yWindow="0" windowWidth="28800" windowHeight="12300"/>
  </bookViews>
  <sheets>
    <sheet name="List1" sheetId="1" r:id="rId1"/>
    <sheet name="List2" sheetId="2" state="hidden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32" i="2" l="1"/>
  <c r="E33" i="2"/>
  <c r="E34" i="2"/>
  <c r="F32" i="2"/>
  <c r="F33" i="2"/>
  <c r="F34" i="2"/>
  <c r="G32" i="2"/>
  <c r="G33" i="2"/>
  <c r="G34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5" i="2"/>
  <c r="G6" i="2"/>
  <c r="G7" i="2"/>
  <c r="G8" i="2"/>
  <c r="G9" i="2"/>
  <c r="G10" i="2"/>
  <c r="G11" i="2"/>
  <c r="G12" i="2"/>
  <c r="G13" i="2"/>
  <c r="F41" i="1" l="1"/>
  <c r="F40" i="1"/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8" i="2" l="1"/>
  <c r="F29" i="2"/>
  <c r="F30" i="2"/>
  <c r="F31" i="2"/>
  <c r="E28" i="2"/>
  <c r="E29" i="2"/>
  <c r="E30" i="2"/>
  <c r="E31" i="2"/>
  <c r="F4" i="2"/>
  <c r="G4" i="2" s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" i="2"/>
  <c r="G3" i="2" s="1"/>
  <c r="E18" i="2"/>
  <c r="E19" i="2"/>
  <c r="E20" i="2"/>
  <c r="E21" i="2"/>
  <c r="E22" i="2"/>
  <c r="E23" i="2"/>
  <c r="E24" i="2"/>
  <c r="E25" i="2"/>
  <c r="E26" i="2"/>
  <c r="E27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3" i="2"/>
  <c r="F2" i="2"/>
  <c r="G2" i="2" s="1"/>
  <c r="E2" i="2"/>
</calcChain>
</file>

<file path=xl/sharedStrings.xml><?xml version="1.0" encoding="utf-8"?>
<sst xmlns="http://schemas.openxmlformats.org/spreadsheetml/2006/main" count="54" uniqueCount="53">
  <si>
    <t>30s speed</t>
  </si>
  <si>
    <t>30s double under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</si>
  <si>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</si>
  <si>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</si>
  <si>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</si>
  <si>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</si>
  <si>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</si>
  <si>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</si>
  <si>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</si>
  <si>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</si>
  <si>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</si>
  <si>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</si>
  <si>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</si>
  <si>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</si>
  <si>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</si>
  <si>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</si>
  <si>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</si>
  <si>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</si>
  <si>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</si>
  <si>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</si>
  <si>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</si>
  <si>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</si>
  <si>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</si>
  <si>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</si>
  <si>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</si>
  <si>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</si>
  <si>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E-mail:</t>
  </si>
  <si>
    <t>24.</t>
  </si>
  <si>
    <t>9 - 11</t>
  </si>
  <si>
    <t>26.</t>
  </si>
  <si>
    <t>27.</t>
  </si>
  <si>
    <t>28.</t>
  </si>
  <si>
    <t>29.</t>
  </si>
  <si>
    <t>30.</t>
  </si>
  <si>
    <t>do 8</t>
  </si>
  <si>
    <t>Priezvisko a meno</t>
  </si>
  <si>
    <t>Veková kategória</t>
  </si>
  <si>
    <t xml:space="preserve">3min speed </t>
  </si>
  <si>
    <t>Dátum narodenia</t>
  </si>
  <si>
    <t>Názov klubu:</t>
  </si>
  <si>
    <t>Kontaktná osoba:</t>
  </si>
  <si>
    <t>Telefón:</t>
  </si>
  <si>
    <t>Rozhodcovia za klub:</t>
  </si>
  <si>
    <t>Šedé bunky nevyplňujte, vyplnia sa automacky samé.</t>
  </si>
  <si>
    <t>V prípade účasti zadajte x</t>
  </si>
  <si>
    <t>vek k datu</t>
  </si>
  <si>
    <t>vekové kategorie</t>
  </si>
  <si>
    <t>Kategória</t>
  </si>
  <si>
    <t>Vek</t>
  </si>
  <si>
    <t>12 - 15</t>
  </si>
  <si>
    <t>16 +</t>
  </si>
  <si>
    <t xml:space="preserve">Vyplnením a odoslaním prihlášky udeľujete súhlas Slovenskej rope skippingovej asociácii na fotografovanie a zaznamenávanie videí každého prihláseného súťažiaceho na Majstrovstvách Slovenskej republiky 2022 a súhlas na ich zverejnenie pre potreby propagácie tohto podujatia. </t>
  </si>
  <si>
    <t>Triple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</si>
</sst>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4" fontId="0" fillId="3" borderId="19" xfId="0" applyNumberFormat="1" applyFill="1" applyBorder="1"/>
    <xf numFmtId="49" fontId="1" fillId="0" borderId="0" xfId="0" applyNumberFormat="1" applyFont="1"/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/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5" xfId="0" applyBorder="1"/>
    <xf numFmtId="0" fontId="0" fillId="0" borderId="23" xfId="0" applyBorder="1"/>
    <xf numFmtId="0" fontId="6" fillId="0" borderId="0" xfId="0" applyFont="1" applyFill="1" applyBorder="1"/>
    <xf numFmtId="0" fontId="2" fillId="0" borderId="2" xfId="0" applyFont="1" applyBorder="1" applyProtection="1"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protection locked="0"/>
    </xf>
    <xf numFmtId="14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Protection="1">
      <protection locked="0"/>
    </xf>
    <xf numFmtId="14" fontId="2" fillId="0" borderId="17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14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1" fontId="0" fillId="0" borderId="0" xfId="0" applyNumberFormat="1" applyBorder="1" applyAlignment="1">
      <alignment horizontal="right"/>
    </xf>
    <xf numFmtId="0" fontId="0" fillId="0" borderId="29" xfId="0" applyBorder="1"/>
    <xf numFmtId="1" fontId="0" fillId="0" borderId="29" xfId="0" applyNumberFormat="1" applyBorder="1" applyAlignment="1">
      <alignment horizontal="right"/>
    </xf>
    <xf numFmtId="0" fontId="0" fillId="0" borderId="27" xfId="0" applyBorder="1"/>
    <xf numFmtId="0" fontId="4" fillId="4" borderId="20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2" borderId="40" xfId="0" applyFont="1" applyFill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4" borderId="7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C8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1466850</xdr:colOff>
      <xdr:row>47</xdr:row>
      <xdr:rowOff>38100</xdr:rowOff>
    </xdr:from>
    <xdr:to>
      <xdr:col>5</xdr:col>
      <xdr:colOff>591166</xdr:colOff>
      <xdr:row>49</xdr:row>
      <xdr:rowOff>124110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9296400"/>
          <a:ext cx="1524616" cy="7051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KOL/SOUT&#282;&#381;E/P&#344;IHL&#193;&#352;KY/M&#268;R%202018/Pr&#780;ihla&#769;s&#780;ka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5">
          <cell r="A25">
            <v>0</v>
          </cell>
          <cell r="B25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6"/>
  <sheetViews>
    <sheetView tabSelected="1" view="pageLayout" zoomScaleNormal="100" workbookViewId="0">
      <selection activeCell="C3" sqref="C3:D3"/>
    </sheetView>
  </sheetViews>
  <sheetFormatPr defaultRowHeight="15" x14ac:dyDescent="0.25"/>
  <cols>
    <col min="1" max="1" width="6" style="4" customWidth="1"/>
    <col min="2" max="2" width="7" style="4" customWidth="1"/>
    <col min="3" max="3" width="3.42578125" customWidth="1"/>
    <col min="4" max="4" width="24" style="1" customWidth="1"/>
    <col min="5" max="5" width="9.5703125" style="2" customWidth="1"/>
    <col min="6" max="6" width="8.5703125" style="3" customWidth="1"/>
    <col min="7" max="7" width="5.85546875" style="1" customWidth="1"/>
    <col min="8" max="8" width="5.42578125" style="1" customWidth="1"/>
    <col min="9" max="9" width="5.85546875" style="1" customWidth="1"/>
    <col min="10" max="10" width="5.140625" style="1" customWidth="1"/>
  </cols>
  <sheetData>
    <row r="1" spans="3:11" s="4" customFormat="1" ht="15.75" thickBot="1" x14ac:dyDescent="0.3">
      <c r="D1" s="1"/>
      <c r="E1" s="2"/>
      <c r="F1" s="3"/>
      <c r="G1" s="1"/>
      <c r="H1" s="1"/>
      <c r="I1" s="1"/>
      <c r="J1" s="1"/>
    </row>
    <row r="2" spans="3:11" x14ac:dyDescent="0.25">
      <c r="C2" s="65" t="s">
        <v>39</v>
      </c>
      <c r="D2" s="85"/>
      <c r="E2" s="67"/>
      <c r="F2" s="67"/>
      <c r="G2" s="67"/>
      <c r="H2" s="67"/>
      <c r="I2" s="67"/>
      <c r="J2" s="68"/>
      <c r="K2" s="6"/>
    </row>
    <row r="3" spans="3:11" x14ac:dyDescent="0.25">
      <c r="C3" s="66" t="s">
        <v>40</v>
      </c>
      <c r="D3" s="84"/>
      <c r="E3" s="69"/>
      <c r="F3" s="69"/>
      <c r="G3" s="69"/>
      <c r="H3" s="69"/>
      <c r="I3" s="69"/>
      <c r="J3" s="70"/>
      <c r="K3" s="6"/>
    </row>
    <row r="4" spans="3:11" x14ac:dyDescent="0.25">
      <c r="C4" s="66" t="s">
        <v>41</v>
      </c>
      <c r="D4" s="84"/>
      <c r="E4" s="69"/>
      <c r="F4" s="69"/>
      <c r="G4" s="69"/>
      <c r="H4" s="69"/>
      <c r="I4" s="69"/>
      <c r="J4" s="70"/>
      <c r="K4" s="6"/>
    </row>
    <row r="5" spans="3:11" ht="15.75" thickBot="1" x14ac:dyDescent="0.3">
      <c r="C5" s="86" t="s">
        <v>26</v>
      </c>
      <c r="D5" s="87"/>
      <c r="E5" s="71"/>
      <c r="F5" s="71"/>
      <c r="G5" s="71"/>
      <c r="H5" s="71"/>
      <c r="I5" s="71"/>
      <c r="J5" s="72"/>
      <c r="K5" s="6"/>
    </row>
    <row r="6" spans="3:11" s="4" customFormat="1" x14ac:dyDescent="0.25">
      <c r="C6" s="59" t="s">
        <v>42</v>
      </c>
      <c r="D6" s="88"/>
      <c r="E6" s="61"/>
      <c r="F6" s="61"/>
      <c r="G6" s="61"/>
      <c r="H6" s="61"/>
      <c r="I6" s="61"/>
      <c r="J6" s="62"/>
      <c r="K6" s="6"/>
    </row>
    <row r="7" spans="3:11" s="4" customFormat="1" ht="15.75" thickBot="1" x14ac:dyDescent="0.3">
      <c r="C7" s="60"/>
      <c r="D7" s="89"/>
      <c r="E7" s="63"/>
      <c r="F7" s="63"/>
      <c r="G7" s="63"/>
      <c r="H7" s="63"/>
      <c r="I7" s="63"/>
      <c r="J7" s="64"/>
      <c r="K7" s="6"/>
    </row>
    <row r="8" spans="3:11" ht="8.25" customHeight="1" x14ac:dyDescent="0.25"/>
    <row r="9" spans="3:11" ht="8.25" customHeight="1" thickBot="1" x14ac:dyDescent="0.3"/>
    <row r="10" spans="3:11" ht="15" customHeight="1" thickBot="1" x14ac:dyDescent="0.3">
      <c r="C10" s="79"/>
      <c r="D10" s="73" t="s">
        <v>35</v>
      </c>
      <c r="E10" s="75" t="s">
        <v>38</v>
      </c>
      <c r="F10" s="77" t="s">
        <v>36</v>
      </c>
      <c r="G10" s="81" t="s">
        <v>44</v>
      </c>
      <c r="H10" s="82"/>
      <c r="I10" s="82"/>
      <c r="J10" s="83"/>
    </row>
    <row r="11" spans="3:11" ht="48.75" customHeight="1" thickBot="1" x14ac:dyDescent="0.3">
      <c r="C11" s="80"/>
      <c r="D11" s="74"/>
      <c r="E11" s="76"/>
      <c r="F11" s="78"/>
      <c r="G11" s="41" t="s">
        <v>0</v>
      </c>
      <c r="H11" s="42" t="s">
        <v>1</v>
      </c>
      <c r="I11" s="43" t="s">
        <v>37</v>
      </c>
      <c r="J11" s="43" t="s">
        <v>52</v>
      </c>
    </row>
    <row r="12" spans="3:11" x14ac:dyDescent="0.25">
      <c r="C12" s="22" t="s">
        <v>2</v>
      </c>
      <c r="D12" s="27"/>
      <c r="E12" s="28"/>
      <c r="F12" s="57"/>
      <c r="G12" s="44"/>
      <c r="H12" s="45"/>
      <c r="I12" s="45"/>
      <c r="J12" s="46"/>
    </row>
    <row r="13" spans="3:11" x14ac:dyDescent="0.25">
      <c r="C13" s="23" t="s">
        <v>3</v>
      </c>
      <c r="D13" s="29"/>
      <c r="E13" s="30"/>
      <c r="F13" s="20"/>
      <c r="G13" s="47"/>
      <c r="H13" s="48"/>
      <c r="I13" s="48"/>
      <c r="J13" s="49"/>
    </row>
    <row r="14" spans="3:11" x14ac:dyDescent="0.25">
      <c r="C14" s="23" t="s">
        <v>4</v>
      </c>
      <c r="D14" s="29"/>
      <c r="E14" s="30"/>
      <c r="F14" s="20" t="str">
        <f>IF(ISBLANK(D14),"",List2!G5)</f>
        <v/>
      </c>
      <c r="G14" s="47"/>
      <c r="H14" s="48"/>
      <c r="I14" s="48"/>
      <c r="J14" s="49"/>
    </row>
    <row r="15" spans="3:11" x14ac:dyDescent="0.25">
      <c r="C15" s="23" t="s">
        <v>5</v>
      </c>
      <c r="D15" s="29"/>
      <c r="E15" s="30"/>
      <c r="F15" s="20" t="str">
        <f>IF(ISBLANK(D15),"",List2!G6)</f>
        <v/>
      </c>
      <c r="G15" s="47"/>
      <c r="H15" s="48"/>
      <c r="I15" s="48"/>
      <c r="J15" s="49"/>
    </row>
    <row r="16" spans="3:11" x14ac:dyDescent="0.25">
      <c r="C16" s="23" t="s">
        <v>6</v>
      </c>
      <c r="D16" s="29"/>
      <c r="E16" s="30"/>
      <c r="F16" s="20" t="str">
        <f>IF(ISBLANK(D16),"",List2!G7)</f>
        <v/>
      </c>
      <c r="G16" s="47"/>
      <c r="H16" s="48"/>
      <c r="I16" s="48"/>
      <c r="J16" s="49"/>
    </row>
    <row r="17" spans="3:10" x14ac:dyDescent="0.25">
      <c r="C17" s="23" t="s">
        <v>7</v>
      </c>
      <c r="D17" s="29"/>
      <c r="E17" s="30"/>
      <c r="F17" s="20" t="str">
        <f>IF(ISBLANK(D17),"",List2!G8)</f>
        <v/>
      </c>
      <c r="G17" s="47"/>
      <c r="H17" s="48"/>
      <c r="I17" s="48"/>
      <c r="J17" s="49"/>
    </row>
    <row r="18" spans="3:10" x14ac:dyDescent="0.25">
      <c r="C18" s="23" t="s">
        <v>8</v>
      </c>
      <c r="D18" s="29"/>
      <c r="E18" s="30"/>
      <c r="F18" s="20" t="str">
        <f>IF(ISBLANK(D18),"",List2!G9)</f>
        <v/>
      </c>
      <c r="G18" s="47"/>
      <c r="H18" s="48"/>
      <c r="I18" s="48"/>
      <c r="J18" s="49"/>
    </row>
    <row r="19" spans="3:10" x14ac:dyDescent="0.25">
      <c r="C19" s="23" t="s">
        <v>9</v>
      </c>
      <c r="D19" s="29"/>
      <c r="E19" s="30"/>
      <c r="F19" s="20" t="str">
        <f>IF(ISBLANK(D19),"",List2!G10)</f>
        <v/>
      </c>
      <c r="G19" s="47"/>
      <c r="H19" s="48"/>
      <c r="I19" s="48"/>
      <c r="J19" s="49"/>
    </row>
    <row r="20" spans="3:10" x14ac:dyDescent="0.25">
      <c r="C20" s="23" t="s">
        <v>10</v>
      </c>
      <c r="D20" s="29"/>
      <c r="E20" s="30"/>
      <c r="F20" s="20" t="str">
        <f>IF(ISBLANK(D20),"",List2!G11)</f>
        <v/>
      </c>
      <c r="G20" s="47"/>
      <c r="H20" s="48"/>
      <c r="I20" s="48"/>
      <c r="J20" s="49"/>
    </row>
    <row r="21" spans="3:10" x14ac:dyDescent="0.25">
      <c r="C21" s="23" t="s">
        <v>11</v>
      </c>
      <c r="D21" s="29"/>
      <c r="E21" s="30"/>
      <c r="F21" s="20" t="str">
        <f>IF(ISBLANK(D21),"",List2!G12)</f>
        <v/>
      </c>
      <c r="G21" s="47"/>
      <c r="H21" s="48"/>
      <c r="I21" s="48"/>
      <c r="J21" s="49"/>
    </row>
    <row r="22" spans="3:10" x14ac:dyDescent="0.25">
      <c r="C22" s="23" t="s">
        <v>12</v>
      </c>
      <c r="D22" s="29"/>
      <c r="E22" s="30"/>
      <c r="F22" s="20" t="str">
        <f>IF(ISBLANK(D22),"",List2!G13)</f>
        <v/>
      </c>
      <c r="G22" s="47"/>
      <c r="H22" s="48"/>
      <c r="I22" s="48"/>
      <c r="J22" s="49"/>
    </row>
    <row r="23" spans="3:10" x14ac:dyDescent="0.25">
      <c r="C23" s="23" t="s">
        <v>13</v>
      </c>
      <c r="D23" s="29"/>
      <c r="E23" s="30"/>
      <c r="F23" s="20" t="str">
        <f>IF(ISBLANK(D23),"",List2!G14)</f>
        <v/>
      </c>
      <c r="G23" s="47"/>
      <c r="H23" s="48"/>
      <c r="I23" s="48"/>
      <c r="J23" s="49"/>
    </row>
    <row r="24" spans="3:10" x14ac:dyDescent="0.25">
      <c r="C24" s="23" t="s">
        <v>14</v>
      </c>
      <c r="D24" s="29"/>
      <c r="E24" s="30"/>
      <c r="F24" s="20" t="str">
        <f>IF(ISBLANK(D24),"",List2!G15)</f>
        <v/>
      </c>
      <c r="G24" s="47"/>
      <c r="H24" s="48"/>
      <c r="I24" s="48"/>
      <c r="J24" s="49"/>
    </row>
    <row r="25" spans="3:10" x14ac:dyDescent="0.25">
      <c r="C25" s="23" t="s">
        <v>15</v>
      </c>
      <c r="D25" s="29"/>
      <c r="E25" s="30"/>
      <c r="F25" s="20" t="str">
        <f>IF(ISBLANK(D25),"",List2!G16)</f>
        <v/>
      </c>
      <c r="G25" s="47"/>
      <c r="H25" s="48"/>
      <c r="I25" s="48"/>
      <c r="J25" s="49"/>
    </row>
    <row r="26" spans="3:10" x14ac:dyDescent="0.25">
      <c r="C26" s="23" t="s">
        <v>16</v>
      </c>
      <c r="D26" s="29"/>
      <c r="E26" s="30"/>
      <c r="F26" s="20" t="str">
        <f>IF(ISBLANK(D26),"",List2!G17)</f>
        <v/>
      </c>
      <c r="G26" s="47"/>
      <c r="H26" s="48"/>
      <c r="I26" s="48"/>
      <c r="J26" s="49"/>
    </row>
    <row r="27" spans="3:10" x14ac:dyDescent="0.25">
      <c r="C27" s="23" t="s">
        <v>17</v>
      </c>
      <c r="D27" s="29"/>
      <c r="E27" s="30"/>
      <c r="F27" s="20" t="str">
        <f>IF(ISBLANK(D27),"",List2!G18)</f>
        <v/>
      </c>
      <c r="G27" s="47"/>
      <c r="H27" s="48"/>
      <c r="I27" s="48"/>
      <c r="J27" s="49"/>
    </row>
    <row r="28" spans="3:10" x14ac:dyDescent="0.25">
      <c r="C28" s="23" t="s">
        <v>18</v>
      </c>
      <c r="D28" s="29"/>
      <c r="E28" s="30"/>
      <c r="F28" s="20" t="str">
        <f>IF(ISBLANK(D28),"",List2!G19)</f>
        <v/>
      </c>
      <c r="G28" s="47"/>
      <c r="H28" s="48"/>
      <c r="I28" s="48"/>
      <c r="J28" s="49"/>
    </row>
    <row r="29" spans="3:10" x14ac:dyDescent="0.25">
      <c r="C29" s="23" t="s">
        <v>19</v>
      </c>
      <c r="D29" s="29"/>
      <c r="E29" s="30"/>
      <c r="F29" s="20" t="str">
        <f>IF(ISBLANK(D29),"",List2!G20)</f>
        <v/>
      </c>
      <c r="G29" s="47"/>
      <c r="H29" s="48"/>
      <c r="I29" s="48"/>
      <c r="J29" s="49"/>
    </row>
    <row r="30" spans="3:10" x14ac:dyDescent="0.25">
      <c r="C30" s="23" t="s">
        <v>20</v>
      </c>
      <c r="D30" s="29"/>
      <c r="E30" s="30"/>
      <c r="F30" s="20" t="str">
        <f>IF(ISBLANK(D30),"",List2!G21)</f>
        <v/>
      </c>
      <c r="G30" s="47"/>
      <c r="H30" s="48"/>
      <c r="I30" s="48"/>
      <c r="J30" s="49"/>
    </row>
    <row r="31" spans="3:10" x14ac:dyDescent="0.25">
      <c r="C31" s="23" t="s">
        <v>21</v>
      </c>
      <c r="D31" s="29"/>
      <c r="E31" s="30"/>
      <c r="F31" s="20" t="str">
        <f>IF(ISBLANK(D31),"",List2!G22)</f>
        <v/>
      </c>
      <c r="G31" s="47"/>
      <c r="H31" s="48"/>
      <c r="I31" s="48"/>
      <c r="J31" s="49"/>
    </row>
    <row r="32" spans="3:10" x14ac:dyDescent="0.25">
      <c r="C32" s="23" t="s">
        <v>22</v>
      </c>
      <c r="D32" s="29"/>
      <c r="E32" s="30"/>
      <c r="F32" s="20" t="str">
        <f>IF(ISBLANK(D32),"",List2!G23)</f>
        <v/>
      </c>
      <c r="G32" s="47"/>
      <c r="H32" s="48"/>
      <c r="I32" s="48"/>
      <c r="J32" s="49"/>
    </row>
    <row r="33" spans="1:11" x14ac:dyDescent="0.25">
      <c r="C33" s="23" t="s">
        <v>23</v>
      </c>
      <c r="D33" s="29"/>
      <c r="E33" s="30"/>
      <c r="F33" s="20" t="str">
        <f>IF(ISBLANK(D33),"",List2!G24)</f>
        <v/>
      </c>
      <c r="G33" s="47"/>
      <c r="H33" s="48"/>
      <c r="I33" s="48"/>
      <c r="J33" s="49"/>
    </row>
    <row r="34" spans="1:11" x14ac:dyDescent="0.25">
      <c r="C34" s="23" t="s">
        <v>24</v>
      </c>
      <c r="D34" s="29"/>
      <c r="E34" s="30"/>
      <c r="F34" s="20" t="str">
        <f>IF(ISBLANK(D34),"",List2!G25)</f>
        <v/>
      </c>
      <c r="G34" s="47"/>
      <c r="H34" s="48"/>
      <c r="I34" s="48"/>
      <c r="J34" s="49"/>
    </row>
    <row r="35" spans="1:11" x14ac:dyDescent="0.25">
      <c r="C35" s="23" t="s">
        <v>27</v>
      </c>
      <c r="D35" s="29"/>
      <c r="E35" s="30"/>
      <c r="F35" s="20" t="str">
        <f>IF(ISBLANK(D35),"",List2!G26)</f>
        <v/>
      </c>
      <c r="G35" s="47"/>
      <c r="H35" s="48"/>
      <c r="I35" s="48"/>
      <c r="J35" s="49"/>
    </row>
    <row r="36" spans="1:11" x14ac:dyDescent="0.25">
      <c r="C36" s="24" t="s">
        <v>25</v>
      </c>
      <c r="D36" s="31"/>
      <c r="E36" s="32"/>
      <c r="F36" s="20" t="str">
        <f>IF(ISBLANK(D36),"",List2!G27)</f>
        <v/>
      </c>
      <c r="G36" s="50"/>
      <c r="H36" s="51"/>
      <c r="I36" s="51"/>
      <c r="J36" s="52"/>
    </row>
    <row r="37" spans="1:11" x14ac:dyDescent="0.25">
      <c r="C37" s="23" t="s">
        <v>29</v>
      </c>
      <c r="D37" s="29"/>
      <c r="E37" s="30"/>
      <c r="F37" s="20" t="str">
        <f>IF(ISBLANK(D37),"",List2!G28)</f>
        <v/>
      </c>
      <c r="G37" s="47"/>
      <c r="H37" s="48"/>
      <c r="I37" s="48"/>
      <c r="J37" s="49"/>
    </row>
    <row r="38" spans="1:11" x14ac:dyDescent="0.25">
      <c r="C38" s="23" t="s">
        <v>30</v>
      </c>
      <c r="D38" s="29"/>
      <c r="E38" s="30"/>
      <c r="F38" s="20" t="str">
        <f>IF(ISBLANK(D38),"",List2!G29)</f>
        <v/>
      </c>
      <c r="G38" s="47"/>
      <c r="H38" s="48"/>
      <c r="I38" s="48"/>
      <c r="J38" s="49"/>
    </row>
    <row r="39" spans="1:11" x14ac:dyDescent="0.25">
      <c r="C39" s="23" t="s">
        <v>31</v>
      </c>
      <c r="D39" s="29"/>
      <c r="E39" s="30"/>
      <c r="F39" s="20" t="str">
        <f>IF(ISBLANK(D39),"",List2!G30)</f>
        <v/>
      </c>
      <c r="G39" s="47"/>
      <c r="H39" s="48"/>
      <c r="I39" s="48"/>
      <c r="J39" s="49"/>
    </row>
    <row r="40" spans="1:11" x14ac:dyDescent="0.25">
      <c r="C40" s="23" t="s">
        <v>32</v>
      </c>
      <c r="D40" s="33"/>
      <c r="E40" s="30"/>
      <c r="F40" s="20" t="str">
        <f>IF(ISBLANK(D40),"",List2!G31)</f>
        <v/>
      </c>
      <c r="G40" s="53"/>
      <c r="H40" s="48"/>
      <c r="I40" s="48"/>
      <c r="J40" s="49"/>
    </row>
    <row r="41" spans="1:11" s="4" customFormat="1" ht="15.75" thickBot="1" x14ac:dyDescent="0.3">
      <c r="C41" s="25" t="s">
        <v>33</v>
      </c>
      <c r="D41" s="34"/>
      <c r="E41" s="35"/>
      <c r="F41" s="21" t="str">
        <f>IF(ISBLANK(D41),"",List2!G32)</f>
        <v/>
      </c>
      <c r="G41" s="54"/>
      <c r="H41" s="55"/>
      <c r="I41" s="55"/>
      <c r="J41" s="56"/>
    </row>
    <row r="42" spans="1:11" s="4" customFormat="1" x14ac:dyDescent="0.25">
      <c r="C42" s="26" t="s">
        <v>43</v>
      </c>
      <c r="D42" s="17"/>
      <c r="E42" s="18"/>
      <c r="F42" s="19"/>
      <c r="G42" s="17"/>
      <c r="H42" s="19"/>
      <c r="I42" s="19"/>
      <c r="J42" s="19"/>
    </row>
    <row r="43" spans="1:11" s="4" customFormat="1" ht="6" customHeight="1" x14ac:dyDescent="0.25">
      <c r="C43" s="16"/>
      <c r="D43" s="17"/>
      <c r="E43" s="18"/>
      <c r="F43" s="19"/>
      <c r="G43" s="17"/>
      <c r="H43" s="19"/>
      <c r="I43" s="19"/>
      <c r="J43" s="19"/>
    </row>
    <row r="44" spans="1:11" ht="15" customHeight="1" x14ac:dyDescent="0.25">
      <c r="A44" s="58" t="s">
        <v>51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s="4" customFormat="1" ht="24.75" customHeight="1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x14ac:dyDescent="0.25">
      <c r="G46" s="3"/>
      <c r="H46" s="3"/>
      <c r="I46" s="3"/>
      <c r="J46" s="3"/>
    </row>
    <row r="47" spans="1:11" ht="15" customHeight="1" x14ac:dyDescent="0.25">
      <c r="G47" s="3"/>
      <c r="H47" s="3"/>
      <c r="I47" s="3"/>
      <c r="J47" s="3"/>
    </row>
    <row r="48" spans="1:11" ht="33.75" customHeight="1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7" spans="7:10" x14ac:dyDescent="0.25">
      <c r="G137" s="3"/>
      <c r="H137" s="3"/>
      <c r="I137" s="3"/>
      <c r="J137" s="3"/>
    </row>
    <row r="138" spans="7:10" x14ac:dyDescent="0.25">
      <c r="G138" s="3"/>
      <c r="H138" s="3"/>
      <c r="I138" s="3"/>
      <c r="J138" s="3"/>
    </row>
    <row r="139" spans="7:10" x14ac:dyDescent="0.25">
      <c r="G139" s="3"/>
      <c r="H139" s="3"/>
      <c r="I139" s="3"/>
      <c r="J139" s="3"/>
    </row>
    <row r="140" spans="7:10" x14ac:dyDescent="0.25">
      <c r="G140" s="3"/>
      <c r="H140" s="3"/>
      <c r="I140" s="3"/>
      <c r="J140" s="3"/>
    </row>
    <row r="141" spans="7:10" x14ac:dyDescent="0.25">
      <c r="G141" s="3"/>
      <c r="H141" s="3"/>
      <c r="I141" s="3"/>
      <c r="J141" s="3"/>
    </row>
    <row r="142" spans="7:10" x14ac:dyDescent="0.25">
      <c r="G142" s="3"/>
      <c r="H142" s="3"/>
      <c r="I142" s="3"/>
      <c r="J142" s="3"/>
    </row>
    <row r="143" spans="7:10" x14ac:dyDescent="0.25">
      <c r="G143" s="3"/>
      <c r="H143" s="3"/>
      <c r="I143" s="3"/>
      <c r="J143" s="3"/>
    </row>
    <row r="144" spans="7:10" x14ac:dyDescent="0.25">
      <c r="G144" s="3"/>
      <c r="H144" s="3"/>
      <c r="I144" s="3"/>
      <c r="J144" s="3"/>
    </row>
    <row r="145" spans="7:10" x14ac:dyDescent="0.25">
      <c r="G145" s="3"/>
      <c r="H145" s="3"/>
      <c r="I145" s="3"/>
      <c r="J145" s="3"/>
    </row>
    <row r="146" spans="7:10" x14ac:dyDescent="0.25">
      <c r="G146" s="3"/>
      <c r="H146" s="3"/>
      <c r="I146" s="3"/>
      <c r="J146" s="3"/>
    </row>
    <row r="147" spans="7:10" x14ac:dyDescent="0.25">
      <c r="G147" s="3"/>
      <c r="H147" s="3"/>
      <c r="I147" s="3"/>
      <c r="J147" s="3"/>
    </row>
    <row r="148" spans="7:10" x14ac:dyDescent="0.25">
      <c r="G148" s="3"/>
      <c r="H148" s="3"/>
      <c r="I148" s="3"/>
      <c r="J148" s="3"/>
    </row>
    <row r="149" spans="7:10" x14ac:dyDescent="0.25">
      <c r="G149" s="3"/>
      <c r="H149" s="3"/>
      <c r="I149" s="3"/>
      <c r="J149" s="3"/>
    </row>
    <row r="150" spans="7:10" x14ac:dyDescent="0.25">
      <c r="G150" s="3"/>
      <c r="H150" s="3"/>
      <c r="I150" s="3"/>
      <c r="J150" s="3"/>
    </row>
    <row r="151" spans="7:10" x14ac:dyDescent="0.25">
      <c r="G151" s="3"/>
      <c r="H151" s="3"/>
      <c r="I151" s="3"/>
      <c r="J151" s="3"/>
    </row>
    <row r="152" spans="7:10" x14ac:dyDescent="0.25">
      <c r="G152" s="3"/>
      <c r="H152" s="3"/>
      <c r="I152" s="3"/>
      <c r="J152" s="3"/>
    </row>
    <row r="153" spans="7:10" x14ac:dyDescent="0.25">
      <c r="G153" s="3"/>
      <c r="H153" s="3"/>
      <c r="I153" s="3"/>
      <c r="J153" s="3"/>
    </row>
    <row r="154" spans="7:10" x14ac:dyDescent="0.25">
      <c r="G154" s="3"/>
      <c r="H154" s="3"/>
      <c r="I154" s="3"/>
      <c r="J154" s="3"/>
    </row>
    <row r="155" spans="7:10" x14ac:dyDescent="0.25">
      <c r="G155" s="3"/>
      <c r="H155" s="3"/>
      <c r="I155" s="3"/>
      <c r="J155" s="3"/>
    </row>
    <row r="156" spans="7:10" x14ac:dyDescent="0.25">
      <c r="G156" s="3"/>
      <c r="H156" s="3"/>
      <c r="I156" s="3"/>
      <c r="J156" s="3"/>
    </row>
    <row r="157" spans="7:10" x14ac:dyDescent="0.25">
      <c r="G157" s="3"/>
      <c r="H157" s="3"/>
      <c r="I157" s="3"/>
      <c r="J157" s="3"/>
    </row>
    <row r="158" spans="7:10" x14ac:dyDescent="0.25">
      <c r="G158" s="3"/>
      <c r="H158" s="3"/>
      <c r="I158" s="3"/>
      <c r="J158" s="3"/>
    </row>
    <row r="159" spans="7:10" x14ac:dyDescent="0.25">
      <c r="G159" s="3"/>
      <c r="H159" s="3"/>
      <c r="I159" s="3"/>
      <c r="J159" s="3"/>
    </row>
    <row r="160" spans="7:10" x14ac:dyDescent="0.25">
      <c r="G160" s="3"/>
      <c r="H160" s="3"/>
      <c r="I160" s="3"/>
      <c r="J160" s="3"/>
    </row>
    <row r="161" spans="7:10" x14ac:dyDescent="0.25">
      <c r="G161" s="3"/>
      <c r="H161" s="3"/>
      <c r="I161" s="3"/>
      <c r="J161" s="3"/>
    </row>
    <row r="162" spans="7:10" x14ac:dyDescent="0.25">
      <c r="G162" s="3"/>
      <c r="H162" s="3"/>
      <c r="I162" s="3"/>
      <c r="J162" s="3"/>
    </row>
    <row r="163" spans="7:10" x14ac:dyDescent="0.25">
      <c r="G163" s="3"/>
      <c r="H163" s="3"/>
      <c r="I163" s="3"/>
      <c r="J163" s="3"/>
    </row>
    <row r="164" spans="7:10" x14ac:dyDescent="0.25">
      <c r="G164" s="3"/>
      <c r="H164" s="3"/>
      <c r="I164" s="3"/>
      <c r="J164" s="3"/>
    </row>
    <row r="165" spans="7:10" x14ac:dyDescent="0.25">
      <c r="G165" s="3"/>
      <c r="H165" s="3"/>
      <c r="I165" s="3"/>
      <c r="J165" s="3"/>
    </row>
    <row r="166" spans="7:10" x14ac:dyDescent="0.25">
      <c r="G166" s="3"/>
      <c r="H166" s="3"/>
      <c r="I166" s="3"/>
      <c r="J166" s="3"/>
    </row>
    <row r="167" spans="7:10" x14ac:dyDescent="0.25">
      <c r="G167" s="3"/>
      <c r="H167" s="3"/>
      <c r="I167" s="3"/>
      <c r="J167" s="3"/>
    </row>
    <row r="168" spans="7:10" x14ac:dyDescent="0.25">
      <c r="G168" s="3"/>
      <c r="H168" s="3"/>
      <c r="I168" s="3"/>
      <c r="J168" s="3"/>
    </row>
    <row r="169" spans="7:10" x14ac:dyDescent="0.25">
      <c r="G169" s="3"/>
      <c r="H169" s="3"/>
      <c r="I169" s="3"/>
      <c r="J169" s="3"/>
    </row>
    <row r="170" spans="7:10" x14ac:dyDescent="0.25">
      <c r="G170" s="3"/>
      <c r="H170" s="3"/>
      <c r="I170" s="3"/>
      <c r="J170" s="3"/>
    </row>
    <row r="171" spans="7:10" x14ac:dyDescent="0.25">
      <c r="G171" s="3"/>
      <c r="H171" s="3"/>
      <c r="I171" s="3"/>
      <c r="J171" s="3"/>
    </row>
    <row r="172" spans="7:10" x14ac:dyDescent="0.25">
      <c r="G172" s="3"/>
      <c r="H172" s="3"/>
      <c r="I172" s="3"/>
      <c r="J172" s="3"/>
    </row>
    <row r="173" spans="7:10" x14ac:dyDescent="0.25">
      <c r="G173" s="3"/>
      <c r="H173" s="3"/>
      <c r="I173" s="3"/>
      <c r="J173" s="3"/>
    </row>
    <row r="174" spans="7:10" x14ac:dyDescent="0.25">
      <c r="G174" s="3"/>
      <c r="H174" s="3"/>
      <c r="I174" s="3"/>
      <c r="J174" s="3"/>
    </row>
    <row r="175" spans="7:10" x14ac:dyDescent="0.25">
      <c r="G175" s="3"/>
      <c r="H175" s="3"/>
      <c r="I175" s="3"/>
      <c r="J175" s="3"/>
    </row>
    <row r="176" spans="7:10" x14ac:dyDescent="0.25">
      <c r="G176" s="3"/>
      <c r="H176" s="3"/>
      <c r="I176" s="3"/>
      <c r="J176" s="3"/>
    </row>
    <row r="177" spans="7:10" x14ac:dyDescent="0.25">
      <c r="G177" s="3"/>
      <c r="H177" s="3"/>
      <c r="I177" s="3"/>
      <c r="J177" s="3"/>
    </row>
    <row r="178" spans="7:10" x14ac:dyDescent="0.25">
      <c r="G178" s="3"/>
      <c r="H178" s="3"/>
      <c r="I178" s="3"/>
      <c r="J178" s="3"/>
    </row>
    <row r="179" spans="7:10" x14ac:dyDescent="0.25">
      <c r="G179" s="3"/>
      <c r="H179" s="3"/>
      <c r="I179" s="3"/>
      <c r="J179" s="3"/>
    </row>
    <row r="180" spans="7:10" x14ac:dyDescent="0.25">
      <c r="G180" s="3"/>
      <c r="H180" s="3"/>
      <c r="I180" s="3"/>
      <c r="J180" s="3"/>
    </row>
    <row r="181" spans="7:10" x14ac:dyDescent="0.25">
      <c r="G181" s="3"/>
      <c r="H181" s="3"/>
      <c r="I181" s="3"/>
      <c r="J181" s="3"/>
    </row>
    <row r="182" spans="7:10" x14ac:dyDescent="0.25">
      <c r="G182" s="3"/>
      <c r="H182" s="3"/>
      <c r="I182" s="3"/>
      <c r="J182" s="3"/>
    </row>
    <row r="183" spans="7:10" x14ac:dyDescent="0.25">
      <c r="G183" s="3"/>
      <c r="H183" s="3"/>
      <c r="I183" s="3"/>
      <c r="J183" s="3"/>
    </row>
    <row r="184" spans="7:10" x14ac:dyDescent="0.25">
      <c r="G184" s="3"/>
      <c r="H184" s="3"/>
      <c r="I184" s="3"/>
      <c r="J184" s="3"/>
    </row>
    <row r="185" spans="7:10" x14ac:dyDescent="0.25">
      <c r="G185" s="3"/>
      <c r="H185" s="3"/>
      <c r="I185" s="3"/>
      <c r="J185" s="3"/>
    </row>
    <row r="186" spans="7:10" x14ac:dyDescent="0.25">
      <c r="G186" s="3"/>
      <c r="H186" s="3"/>
      <c r="I186" s="3"/>
      <c r="J186" s="3"/>
    </row>
    <row r="187" spans="7:10" x14ac:dyDescent="0.25">
      <c r="G187" s="3"/>
      <c r="H187" s="3"/>
      <c r="I187" s="3"/>
      <c r="J187" s="3"/>
    </row>
    <row r="188" spans="7:10" x14ac:dyDescent="0.25">
      <c r="G188" s="3"/>
      <c r="H188" s="3"/>
      <c r="I188" s="3"/>
      <c r="J188" s="3"/>
    </row>
    <row r="189" spans="7:10" x14ac:dyDescent="0.25">
      <c r="G189" s="3"/>
      <c r="H189" s="3"/>
      <c r="I189" s="3"/>
      <c r="J189" s="3"/>
    </row>
    <row r="190" spans="7:10" x14ac:dyDescent="0.25">
      <c r="G190" s="3"/>
      <c r="H190" s="3"/>
      <c r="I190" s="3"/>
      <c r="J190" s="3"/>
    </row>
    <row r="191" spans="7:10" x14ac:dyDescent="0.25">
      <c r="G191" s="3"/>
      <c r="H191" s="3"/>
      <c r="I191" s="3"/>
      <c r="J191" s="3"/>
    </row>
    <row r="192" spans="7:10" x14ac:dyDescent="0.25">
      <c r="G192" s="3"/>
      <c r="H192" s="3"/>
      <c r="I192" s="3"/>
      <c r="J192" s="3"/>
    </row>
    <row r="193" spans="7:10" x14ac:dyDescent="0.25">
      <c r="G193" s="3"/>
      <c r="H193" s="3"/>
      <c r="I193" s="3"/>
      <c r="J193" s="3"/>
    </row>
    <row r="194" spans="7:10" x14ac:dyDescent="0.25">
      <c r="G194" s="3"/>
      <c r="H194" s="3"/>
      <c r="I194" s="3"/>
      <c r="J194" s="3"/>
    </row>
    <row r="195" spans="7:10" x14ac:dyDescent="0.25">
      <c r="G195" s="3"/>
      <c r="H195" s="3"/>
      <c r="I195" s="3"/>
      <c r="J195" s="3"/>
    </row>
    <row r="196" spans="7:10" x14ac:dyDescent="0.25">
      <c r="G196" s="3"/>
      <c r="H196" s="3"/>
      <c r="I196" s="3"/>
      <c r="J196" s="3"/>
    </row>
    <row r="197" spans="7:10" x14ac:dyDescent="0.25">
      <c r="G197" s="3"/>
      <c r="H197" s="3"/>
      <c r="I197" s="3"/>
      <c r="J197" s="3"/>
    </row>
    <row r="198" spans="7:10" x14ac:dyDescent="0.25">
      <c r="G198" s="3"/>
      <c r="H198" s="3"/>
      <c r="I198" s="3"/>
      <c r="J198" s="3"/>
    </row>
    <row r="199" spans="7:10" x14ac:dyDescent="0.25">
      <c r="G199" s="3"/>
      <c r="H199" s="3"/>
      <c r="I199" s="3"/>
      <c r="J199" s="3"/>
    </row>
    <row r="200" spans="7:10" x14ac:dyDescent="0.25">
      <c r="G200" s="3"/>
      <c r="H200" s="3"/>
      <c r="I200" s="3"/>
      <c r="J200" s="3"/>
    </row>
    <row r="201" spans="7:10" x14ac:dyDescent="0.25">
      <c r="G201" s="3"/>
      <c r="H201" s="3"/>
      <c r="I201" s="3"/>
      <c r="J201" s="3"/>
    </row>
    <row r="202" spans="7:10" x14ac:dyDescent="0.25">
      <c r="G202" s="3"/>
      <c r="H202" s="3"/>
      <c r="I202" s="3"/>
      <c r="J202" s="3"/>
    </row>
    <row r="203" spans="7:10" x14ac:dyDescent="0.25">
      <c r="G203" s="3"/>
      <c r="H203" s="3"/>
      <c r="I203" s="3"/>
      <c r="J203" s="3"/>
    </row>
    <row r="204" spans="7:10" x14ac:dyDescent="0.25">
      <c r="G204" s="3"/>
      <c r="H204" s="3"/>
      <c r="I204" s="3"/>
      <c r="J204" s="3"/>
    </row>
    <row r="205" spans="7:10" x14ac:dyDescent="0.25">
      <c r="G205" s="3"/>
      <c r="H205" s="3"/>
      <c r="I205" s="3"/>
      <c r="J205" s="3"/>
    </row>
    <row r="206" spans="7:10" x14ac:dyDescent="0.25">
      <c r="G206" s="3"/>
      <c r="H206" s="3"/>
      <c r="I206" s="3"/>
      <c r="J206" s="3"/>
    </row>
    <row r="207" spans="7:10" x14ac:dyDescent="0.25">
      <c r="G207" s="3"/>
      <c r="H207" s="3"/>
      <c r="I207" s="3"/>
      <c r="J207" s="3"/>
    </row>
    <row r="208" spans="7:10" x14ac:dyDescent="0.25">
      <c r="G208" s="3"/>
      <c r="H208" s="3"/>
      <c r="I208" s="3"/>
      <c r="J208" s="3"/>
    </row>
    <row r="209" spans="7:10" x14ac:dyDescent="0.25">
      <c r="G209" s="3"/>
      <c r="H209" s="3"/>
      <c r="I209" s="3"/>
      <c r="J209" s="3"/>
    </row>
    <row r="210" spans="7:10" x14ac:dyDescent="0.25">
      <c r="G210" s="3"/>
      <c r="H210" s="3"/>
      <c r="I210" s="3"/>
      <c r="J210" s="3"/>
    </row>
    <row r="211" spans="7:10" x14ac:dyDescent="0.25">
      <c r="G211" s="3"/>
      <c r="H211" s="3"/>
      <c r="I211" s="3"/>
      <c r="J211" s="3"/>
    </row>
    <row r="212" spans="7:10" x14ac:dyDescent="0.25">
      <c r="G212" s="3"/>
      <c r="H212" s="3"/>
      <c r="I212" s="3"/>
      <c r="J212" s="3"/>
    </row>
    <row r="213" spans="7:10" x14ac:dyDescent="0.25">
      <c r="G213" s="3"/>
      <c r="H213" s="3"/>
      <c r="I213" s="3"/>
      <c r="J213" s="3"/>
    </row>
    <row r="214" spans="7:10" x14ac:dyDescent="0.25">
      <c r="G214" s="3"/>
      <c r="H214" s="3"/>
      <c r="I214" s="3"/>
      <c r="J214" s="3"/>
    </row>
    <row r="215" spans="7:10" x14ac:dyDescent="0.25">
      <c r="G215" s="3"/>
      <c r="H215" s="3"/>
      <c r="I215" s="3"/>
      <c r="J215" s="3"/>
    </row>
    <row r="216" spans="7:10" x14ac:dyDescent="0.25">
      <c r="G216" s="3"/>
      <c r="H216" s="3"/>
      <c r="I216" s="3"/>
      <c r="J216" s="3"/>
    </row>
    <row r="217" spans="7:10" x14ac:dyDescent="0.25">
      <c r="G217" s="3"/>
      <c r="H217" s="3"/>
      <c r="I217" s="3"/>
      <c r="J217" s="3"/>
    </row>
    <row r="218" spans="7:10" x14ac:dyDescent="0.25">
      <c r="G218" s="3"/>
      <c r="H218" s="3"/>
      <c r="I218" s="3"/>
      <c r="J218" s="3"/>
    </row>
    <row r="219" spans="7:10" x14ac:dyDescent="0.25">
      <c r="G219" s="3"/>
      <c r="H219" s="3"/>
      <c r="I219" s="3"/>
      <c r="J219" s="3"/>
    </row>
    <row r="220" spans="7:10" x14ac:dyDescent="0.25">
      <c r="G220" s="3"/>
      <c r="H220" s="3"/>
      <c r="I220" s="3"/>
      <c r="J220" s="3"/>
    </row>
    <row r="221" spans="7:10" x14ac:dyDescent="0.25">
      <c r="G221" s="3"/>
      <c r="H221" s="3"/>
      <c r="I221" s="3"/>
      <c r="J221" s="3"/>
    </row>
    <row r="222" spans="7:10" x14ac:dyDescent="0.25">
      <c r="G222" s="3"/>
      <c r="H222" s="3"/>
      <c r="I222" s="3"/>
      <c r="J222" s="3"/>
    </row>
    <row r="223" spans="7:10" x14ac:dyDescent="0.25">
      <c r="G223" s="3"/>
      <c r="H223" s="3"/>
      <c r="I223" s="3"/>
      <c r="J223" s="3"/>
    </row>
    <row r="224" spans="7:10" x14ac:dyDescent="0.25">
      <c r="G224" s="3"/>
      <c r="H224" s="3"/>
      <c r="I224" s="3"/>
      <c r="J224" s="3"/>
    </row>
    <row r="225" spans="7:10" x14ac:dyDescent="0.25">
      <c r="G225" s="3"/>
      <c r="H225" s="3"/>
      <c r="I225" s="3"/>
      <c r="J225" s="3"/>
    </row>
    <row r="226" spans="7:10" x14ac:dyDescent="0.25">
      <c r="G226" s="3"/>
      <c r="H226" s="3"/>
      <c r="I226" s="3"/>
      <c r="J226" s="3"/>
    </row>
    <row r="227" spans="7:10" x14ac:dyDescent="0.25">
      <c r="G227" s="3"/>
      <c r="H227" s="3"/>
      <c r="I227" s="3"/>
      <c r="J227" s="3"/>
    </row>
    <row r="228" spans="7:10" x14ac:dyDescent="0.25">
      <c r="G228" s="3"/>
      <c r="H228" s="3"/>
      <c r="I228" s="3"/>
      <c r="J228" s="3"/>
    </row>
    <row r="229" spans="7:10" x14ac:dyDescent="0.25">
      <c r="G229" s="3"/>
      <c r="H229" s="3"/>
      <c r="I229" s="3"/>
      <c r="J229" s="3"/>
    </row>
    <row r="230" spans="7:10" x14ac:dyDescent="0.25">
      <c r="G230" s="3"/>
      <c r="H230" s="3"/>
      <c r="I230" s="3"/>
      <c r="J230" s="3"/>
    </row>
    <row r="231" spans="7:10" x14ac:dyDescent="0.25">
      <c r="G231" s="3"/>
      <c r="H231" s="3"/>
      <c r="I231" s="3"/>
      <c r="J231" s="3"/>
    </row>
    <row r="232" spans="7:10" x14ac:dyDescent="0.25">
      <c r="G232" s="3"/>
      <c r="H232" s="3"/>
      <c r="I232" s="3"/>
      <c r="J232" s="3"/>
    </row>
    <row r="233" spans="7:10" x14ac:dyDescent="0.25">
      <c r="G233" s="3"/>
      <c r="H233" s="3"/>
      <c r="I233" s="3"/>
      <c r="J233" s="3"/>
    </row>
    <row r="234" spans="7:10" x14ac:dyDescent="0.25">
      <c r="G234" s="3"/>
      <c r="H234" s="3"/>
      <c r="I234" s="3"/>
      <c r="J234" s="3"/>
    </row>
    <row r="235" spans="7:10" x14ac:dyDescent="0.25">
      <c r="G235" s="3"/>
      <c r="H235" s="3"/>
      <c r="I235" s="3"/>
      <c r="J235" s="3"/>
    </row>
    <row r="236" spans="7:10" x14ac:dyDescent="0.25">
      <c r="G236" s="3"/>
      <c r="H236" s="3"/>
      <c r="I236" s="3"/>
      <c r="J236" s="3"/>
    </row>
    <row r="237" spans="7:10" x14ac:dyDescent="0.25">
      <c r="G237" s="3"/>
      <c r="H237" s="3"/>
      <c r="I237" s="3"/>
      <c r="J237" s="3"/>
    </row>
    <row r="238" spans="7:10" x14ac:dyDescent="0.25">
      <c r="G238" s="3"/>
      <c r="H238" s="3"/>
      <c r="I238" s="3"/>
      <c r="J238" s="3"/>
    </row>
    <row r="239" spans="7:10" x14ac:dyDescent="0.25">
      <c r="G239" s="3"/>
      <c r="H239" s="3"/>
      <c r="I239" s="3"/>
      <c r="J239" s="3"/>
    </row>
    <row r="240" spans="7:10" x14ac:dyDescent="0.25">
      <c r="G240" s="3"/>
      <c r="H240" s="3"/>
      <c r="I240" s="3"/>
      <c r="J240" s="3"/>
    </row>
    <row r="241" spans="7:10" x14ac:dyDescent="0.25">
      <c r="G241" s="3"/>
      <c r="H241" s="3"/>
      <c r="I241" s="3"/>
      <c r="J241" s="3"/>
    </row>
    <row r="242" spans="7:10" x14ac:dyDescent="0.25">
      <c r="G242" s="3"/>
      <c r="H242" s="3"/>
      <c r="I242" s="3"/>
      <c r="J242" s="3"/>
    </row>
    <row r="243" spans="7:10" x14ac:dyDescent="0.25">
      <c r="G243" s="3"/>
      <c r="H243" s="3"/>
      <c r="I243" s="3"/>
      <c r="J243" s="3"/>
    </row>
    <row r="244" spans="7:10" x14ac:dyDescent="0.25">
      <c r="G244" s="3"/>
      <c r="H244" s="3"/>
      <c r="I244" s="3"/>
      <c r="J244" s="3"/>
    </row>
    <row r="245" spans="7:10" x14ac:dyDescent="0.25">
      <c r="G245" s="3"/>
      <c r="H245" s="3"/>
      <c r="I245" s="3"/>
      <c r="J245" s="3"/>
    </row>
    <row r="246" spans="7:10" x14ac:dyDescent="0.25">
      <c r="G246" s="3"/>
      <c r="H246" s="3"/>
      <c r="I246" s="3"/>
      <c r="J246" s="3"/>
    </row>
  </sheetData>
  <mergeCells count="17">
    <mergeCell ref="G10:J10"/>
    <mergeCell ref="A44:K45"/>
    <mergeCell ref="C6:D7"/>
    <mergeCell ref="E6:J6"/>
    <mergeCell ref="E7:J7"/>
    <mergeCell ref="C2:D2"/>
    <mergeCell ref="C3:D3"/>
    <mergeCell ref="C4:D4"/>
    <mergeCell ref="C5:D5"/>
    <mergeCell ref="E2:J2"/>
    <mergeCell ref="E3:J3"/>
    <mergeCell ref="E4:J4"/>
    <mergeCell ref="E5:J5"/>
    <mergeCell ref="D10:D11"/>
    <mergeCell ref="E10:E11"/>
    <mergeCell ref="F10:F11"/>
    <mergeCell ref="C10:C11"/>
  </mergeCells>
  <pageMargins left="0.4375" right="0.3125" top="0.625" bottom="0.34375" header="0.3" footer="0.3"/>
  <pageSetup paperSize="9" orientation="portrait" r:id="rId1"/>
  <headerFooter>
    <oddHeader>&amp;C&amp;"-,Tučné"&amp;15&amp;K0070C0Majstrovstvá Slovenskej republiky 2022 (19.3.2022) - prihláška</oddHeader>
    <oddFooter xml:space="preserve">&amp;L&amp;10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2" sqref="A2"/>
    </sheetView>
  </sheetViews>
  <sheetFormatPr defaultRowHeight="15" x14ac:dyDescent="0.25"/>
  <cols>
    <col min="1" max="1" width="17.7109375" customWidth="1"/>
    <col min="3" max="3" width="13" customWidth="1"/>
    <col min="5" max="5" width="25.42578125" customWidth="1"/>
    <col min="6" max="6" width="14.7109375" customWidth="1"/>
    <col min="7" max="7" width="12.42578125" customWidth="1"/>
  </cols>
  <sheetData>
    <row r="1" spans="1:7" ht="15.75" thickBot="1" x14ac:dyDescent="0.3">
      <c r="A1" s="7" t="s">
        <v>46</v>
      </c>
      <c r="C1" s="9" t="s">
        <v>45</v>
      </c>
      <c r="E1" s="5" t="s">
        <v>35</v>
      </c>
      <c r="F1" s="5" t="s">
        <v>48</v>
      </c>
      <c r="G1" s="11" t="s">
        <v>47</v>
      </c>
    </row>
    <row r="2" spans="1:7" ht="15.75" thickBot="1" x14ac:dyDescent="0.3">
      <c r="A2" s="8" t="s">
        <v>34</v>
      </c>
      <c r="C2" s="10">
        <v>44926</v>
      </c>
      <c r="E2" s="12">
        <f>IF(ISBLANK([1]List1!A25),"",[1]List1!A25)</f>
        <v>0</v>
      </c>
      <c r="F2" s="13">
        <f>IF(ISBLANK([1]List1!B25),"x",DATEDIF([1]List1!B25,($K$2),"Y"))</f>
        <v>0</v>
      </c>
      <c r="G2" s="12" t="str">
        <f>IF((F2="x"),"x",IF(AND(F2&gt;=6,F2&lt;=8),"6 - 8",IF(AND(F2&gt;=9,F2&lt;=11),"9 - 11",IF(AND(F2&gt;=12,F2&lt;=14),"12 - 14",IF(AND(F2&gt;=15,F2&lt;=17),"15 - 17",IF(AND(F2&gt;=18,F2&lt;=34),"18 - 34",IF(AND(F2&gt;34),"35+","x")))))))</f>
        <v>x</v>
      </c>
    </row>
    <row r="3" spans="1:7" x14ac:dyDescent="0.25">
      <c r="A3" s="8" t="s">
        <v>28</v>
      </c>
      <c r="E3" s="12">
        <f>List1!D12</f>
        <v>0</v>
      </c>
      <c r="F3" s="14" t="str">
        <f>IF(ISBLANK(List1!E12),"x",DATEDIF(List1!E12,(List2!$C$2),"Y"))</f>
        <v>x</v>
      </c>
      <c r="G3" s="15" t="str">
        <f>IF((F3="x"),"x",IF(AND(F3&lt;=8),"do 8",IF(AND(F3&gt;=9,F3&lt;=11),"9 - 11",IF(AND(F3&gt;=12,F3&lt;=15),"12 - 15",IF(AND(F3&gt;=15),"16+")))))</f>
        <v>x</v>
      </c>
    </row>
    <row r="4" spans="1:7" x14ac:dyDescent="0.25">
      <c r="A4" s="8" t="s">
        <v>49</v>
      </c>
      <c r="E4" s="12">
        <f>List1!D13</f>
        <v>0</v>
      </c>
      <c r="F4" s="14" t="str">
        <f>IF(ISBLANK(List1!E13),"x",DATEDIF(List1!E13,(List2!$C$2),"Y"))</f>
        <v>x</v>
      </c>
      <c r="G4" s="15" t="str">
        <f t="shared" ref="G4:G34" si="0">IF((F4="x"),"x",IF(AND(F4&lt;=8),"do 8",IF(AND(F4&gt;=9,F4&lt;=11),"9 - 11",IF(AND(F4&gt;=12,F4&lt;=15),"12 - 15",IF(AND(F4&gt;=15),"16+")))))</f>
        <v>x</v>
      </c>
    </row>
    <row r="5" spans="1:7" x14ac:dyDescent="0.25">
      <c r="A5" s="8" t="s">
        <v>50</v>
      </c>
      <c r="E5" s="12">
        <f>List1!D14</f>
        <v>0</v>
      </c>
      <c r="F5" s="14" t="str">
        <f>IF(ISBLANK(List1!E14),"x",DATEDIF(List1!E14,(List2!$C$2),"Y"))</f>
        <v>x</v>
      </c>
      <c r="G5" s="15" t="str">
        <f t="shared" si="0"/>
        <v>x</v>
      </c>
    </row>
    <row r="6" spans="1:7" x14ac:dyDescent="0.25">
      <c r="E6" s="12">
        <f>List1!D15</f>
        <v>0</v>
      </c>
      <c r="F6" s="14" t="str">
        <f>IF(ISBLANK(List1!E15),"x",DATEDIF(List1!E15,(List2!$C$2),"Y"))</f>
        <v>x</v>
      </c>
      <c r="G6" s="15" t="str">
        <f t="shared" si="0"/>
        <v>x</v>
      </c>
    </row>
    <row r="7" spans="1:7" x14ac:dyDescent="0.25">
      <c r="E7" s="12">
        <f>List1!D16</f>
        <v>0</v>
      </c>
      <c r="F7" s="14" t="str">
        <f>IF(ISBLANK(List1!E16),"x",DATEDIF(List1!E16,(List2!$C$2),"Y"))</f>
        <v>x</v>
      </c>
      <c r="G7" s="15" t="str">
        <f t="shared" si="0"/>
        <v>x</v>
      </c>
    </row>
    <row r="8" spans="1:7" x14ac:dyDescent="0.25">
      <c r="E8" s="12">
        <f>List1!D17</f>
        <v>0</v>
      </c>
      <c r="F8" s="14" t="str">
        <f>IF(ISBLANK(List1!E17),"x",DATEDIF(List1!E17,(List2!$C$2),"Y"))</f>
        <v>x</v>
      </c>
      <c r="G8" s="15" t="str">
        <f t="shared" si="0"/>
        <v>x</v>
      </c>
    </row>
    <row r="9" spans="1:7" x14ac:dyDescent="0.25">
      <c r="E9" s="12">
        <f>List1!D18</f>
        <v>0</v>
      </c>
      <c r="F9" s="14" t="str">
        <f>IF(ISBLANK(List1!E18),"x",DATEDIF(List1!E18,(List2!$C$2),"Y"))</f>
        <v>x</v>
      </c>
      <c r="G9" s="15" t="str">
        <f t="shared" si="0"/>
        <v>x</v>
      </c>
    </row>
    <row r="10" spans="1:7" x14ac:dyDescent="0.25">
      <c r="E10" s="12">
        <f>List1!D19</f>
        <v>0</v>
      </c>
      <c r="F10" s="14" t="str">
        <f>IF(ISBLANK(List1!E19),"x",DATEDIF(List1!E19,(List2!$C$2),"Y"))</f>
        <v>x</v>
      </c>
      <c r="G10" s="15" t="str">
        <f t="shared" si="0"/>
        <v>x</v>
      </c>
    </row>
    <row r="11" spans="1:7" x14ac:dyDescent="0.25">
      <c r="E11" s="12">
        <f>List1!D20</f>
        <v>0</v>
      </c>
      <c r="F11" s="14" t="str">
        <f>IF(ISBLANK(List1!E20),"x",DATEDIF(List1!E20,(List2!$C$2),"Y"))</f>
        <v>x</v>
      </c>
      <c r="G11" s="15" t="str">
        <f t="shared" si="0"/>
        <v>x</v>
      </c>
    </row>
    <row r="12" spans="1:7" x14ac:dyDescent="0.25">
      <c r="E12" s="12">
        <f>List1!D21</f>
        <v>0</v>
      </c>
      <c r="F12" s="14" t="str">
        <f>IF(ISBLANK(List1!E21),"x",DATEDIF(List1!E21,(List2!$C$2),"Y"))</f>
        <v>x</v>
      </c>
      <c r="G12" s="15" t="str">
        <f t="shared" si="0"/>
        <v>x</v>
      </c>
    </row>
    <row r="13" spans="1:7" x14ac:dyDescent="0.25">
      <c r="E13" s="12">
        <f>List1!D22</f>
        <v>0</v>
      </c>
      <c r="F13" s="14" t="str">
        <f>IF(ISBLANK(List1!E22),"x",DATEDIF(List1!E22,(List2!$C$2),"Y"))</f>
        <v>x</v>
      </c>
      <c r="G13" s="15" t="str">
        <f t="shared" si="0"/>
        <v>x</v>
      </c>
    </row>
    <row r="14" spans="1:7" x14ac:dyDescent="0.25">
      <c r="E14" s="12">
        <f>List1!D23</f>
        <v>0</v>
      </c>
      <c r="F14" s="14" t="str">
        <f>IF(ISBLANK(List1!E23),"x",DATEDIF(List1!E23,(List2!$C$2),"Y"))</f>
        <v>x</v>
      </c>
      <c r="G14" s="15" t="str">
        <f t="shared" si="0"/>
        <v>x</v>
      </c>
    </row>
    <row r="15" spans="1:7" x14ac:dyDescent="0.25">
      <c r="E15" s="12">
        <f>List1!D24</f>
        <v>0</v>
      </c>
      <c r="F15" s="14" t="str">
        <f>IF(ISBLANK(List1!E24),"x",DATEDIF(List1!E24,(List2!$C$2),"Y"))</f>
        <v>x</v>
      </c>
      <c r="G15" s="15" t="str">
        <f t="shared" si="0"/>
        <v>x</v>
      </c>
    </row>
    <row r="16" spans="1:7" x14ac:dyDescent="0.25">
      <c r="E16" s="12">
        <f>List1!D25</f>
        <v>0</v>
      </c>
      <c r="F16" s="14" t="str">
        <f>IF(ISBLANK(List1!E25),"x",DATEDIF(List1!E25,(List2!$C$2),"Y"))</f>
        <v>x</v>
      </c>
      <c r="G16" s="15" t="str">
        <f t="shared" si="0"/>
        <v>x</v>
      </c>
    </row>
    <row r="17" spans="5:7" x14ac:dyDescent="0.25">
      <c r="E17" s="12">
        <f>List1!D26</f>
        <v>0</v>
      </c>
      <c r="F17" s="14" t="str">
        <f>IF(ISBLANK(List1!E26),"x",DATEDIF(List1!E26,(List2!$C$2),"Y"))</f>
        <v>x</v>
      </c>
      <c r="G17" s="15" t="str">
        <f t="shared" si="0"/>
        <v>x</v>
      </c>
    </row>
    <row r="18" spans="5:7" x14ac:dyDescent="0.25">
      <c r="E18" s="12">
        <f>List1!D27</f>
        <v>0</v>
      </c>
      <c r="F18" s="14" t="str">
        <f>IF(ISBLANK(List1!E27),"x",DATEDIF(List1!E27,(List2!$C$2),"Y"))</f>
        <v>x</v>
      </c>
      <c r="G18" s="15" t="str">
        <f t="shared" si="0"/>
        <v>x</v>
      </c>
    </row>
    <row r="19" spans="5:7" x14ac:dyDescent="0.25">
      <c r="E19" s="12">
        <f>List1!D28</f>
        <v>0</v>
      </c>
      <c r="F19" s="14" t="str">
        <f>IF(ISBLANK(List1!E28),"x",DATEDIF(List1!E28,(List2!$C$2),"Y"))</f>
        <v>x</v>
      </c>
      <c r="G19" s="15" t="str">
        <f t="shared" si="0"/>
        <v>x</v>
      </c>
    </row>
    <row r="20" spans="5:7" x14ac:dyDescent="0.25">
      <c r="E20" s="12">
        <f>List1!D29</f>
        <v>0</v>
      </c>
      <c r="F20" s="14" t="str">
        <f>IF(ISBLANK(List1!E29),"x",DATEDIF(List1!E29,(List2!$C$2),"Y"))</f>
        <v>x</v>
      </c>
      <c r="G20" s="15" t="str">
        <f t="shared" si="0"/>
        <v>x</v>
      </c>
    </row>
    <row r="21" spans="5:7" x14ac:dyDescent="0.25">
      <c r="E21" s="12">
        <f>List1!D30</f>
        <v>0</v>
      </c>
      <c r="F21" s="14" t="str">
        <f>IF(ISBLANK(List1!E30),"x",DATEDIF(List1!E30,(List2!$C$2),"Y"))</f>
        <v>x</v>
      </c>
      <c r="G21" s="15" t="str">
        <f t="shared" si="0"/>
        <v>x</v>
      </c>
    </row>
    <row r="22" spans="5:7" x14ac:dyDescent="0.25">
      <c r="E22" s="12">
        <f>List1!D31</f>
        <v>0</v>
      </c>
      <c r="F22" s="14" t="str">
        <f>IF(ISBLANK(List1!E31),"x",DATEDIF(List1!E31,(List2!$C$2),"Y"))</f>
        <v>x</v>
      </c>
      <c r="G22" s="15" t="str">
        <f t="shared" si="0"/>
        <v>x</v>
      </c>
    </row>
    <row r="23" spans="5:7" x14ac:dyDescent="0.25">
      <c r="E23" s="12">
        <f>List1!D32</f>
        <v>0</v>
      </c>
      <c r="F23" s="14" t="str">
        <f>IF(ISBLANK(List1!E32),"x",DATEDIF(List1!E32,(List2!$C$2),"Y"))</f>
        <v>x</v>
      </c>
      <c r="G23" s="15" t="str">
        <f t="shared" si="0"/>
        <v>x</v>
      </c>
    </row>
    <row r="24" spans="5:7" x14ac:dyDescent="0.25">
      <c r="E24" s="12">
        <f>List1!D33</f>
        <v>0</v>
      </c>
      <c r="F24" s="14" t="str">
        <f>IF(ISBLANK(List1!E33),"x",DATEDIF(List1!E33,(List2!$C$2),"Y"))</f>
        <v>x</v>
      </c>
      <c r="G24" s="15" t="str">
        <f t="shared" si="0"/>
        <v>x</v>
      </c>
    </row>
    <row r="25" spans="5:7" x14ac:dyDescent="0.25">
      <c r="E25" s="12">
        <f>List1!D34</f>
        <v>0</v>
      </c>
      <c r="F25" s="14" t="str">
        <f>IF(ISBLANK(List1!E34),"x",DATEDIF(List1!E34,(List2!$C$2),"Y"))</f>
        <v>x</v>
      </c>
      <c r="G25" s="15" t="str">
        <f t="shared" si="0"/>
        <v>x</v>
      </c>
    </row>
    <row r="26" spans="5:7" x14ac:dyDescent="0.25">
      <c r="E26" s="12">
        <f>List1!D35</f>
        <v>0</v>
      </c>
      <c r="F26" s="14" t="str">
        <f>IF(ISBLANK(List1!E35),"x",DATEDIF(List1!E35,(List2!$C$2),"Y"))</f>
        <v>x</v>
      </c>
      <c r="G26" s="15" t="str">
        <f t="shared" si="0"/>
        <v>x</v>
      </c>
    </row>
    <row r="27" spans="5:7" x14ac:dyDescent="0.25">
      <c r="E27" s="12">
        <f>List1!D36</f>
        <v>0</v>
      </c>
      <c r="F27" s="14" t="str">
        <f>IF(ISBLANK(List1!E36),"x",DATEDIF(List1!E36,(List2!$C$2),"Y"))</f>
        <v>x</v>
      </c>
      <c r="G27" s="15" t="str">
        <f t="shared" si="0"/>
        <v>x</v>
      </c>
    </row>
    <row r="28" spans="5:7" x14ac:dyDescent="0.25">
      <c r="E28" s="12">
        <f>List1!D37</f>
        <v>0</v>
      </c>
      <c r="F28" s="14" t="str">
        <f>IF(ISBLANK(List1!E37),"x",DATEDIF(List1!E37,(List2!$C$2),"Y"))</f>
        <v>x</v>
      </c>
      <c r="G28" s="15" t="str">
        <f t="shared" si="0"/>
        <v>x</v>
      </c>
    </row>
    <row r="29" spans="5:7" x14ac:dyDescent="0.25">
      <c r="E29" s="12">
        <f>List1!D38</f>
        <v>0</v>
      </c>
      <c r="F29" s="14" t="str">
        <f>IF(ISBLANK(List1!E38),"x",DATEDIF(List1!E38,(List2!$C$2),"Y"))</f>
        <v>x</v>
      </c>
      <c r="G29" s="15" t="str">
        <f t="shared" si="0"/>
        <v>x</v>
      </c>
    </row>
    <row r="30" spans="5:7" x14ac:dyDescent="0.25">
      <c r="E30" s="12">
        <f>List1!D39</f>
        <v>0</v>
      </c>
      <c r="F30" s="14" t="str">
        <f>IF(ISBLANK(List1!E39),"x",DATEDIF(List1!E39,(List2!$C$2),"Y"))</f>
        <v>x</v>
      </c>
      <c r="G30" s="15" t="str">
        <f t="shared" si="0"/>
        <v>x</v>
      </c>
    </row>
    <row r="31" spans="5:7" x14ac:dyDescent="0.25">
      <c r="E31" s="12">
        <f>List1!D40</f>
        <v>0</v>
      </c>
      <c r="F31" s="14" t="str">
        <f>IF(ISBLANK(List1!E40),"x",DATEDIF(List1!E40,(List2!$C$2),"Y"))</f>
        <v>x</v>
      </c>
      <c r="G31" s="15" t="str">
        <f t="shared" si="0"/>
        <v>x</v>
      </c>
    </row>
    <row r="32" spans="5:7" x14ac:dyDescent="0.25">
      <c r="E32" s="12">
        <f>List1!D41</f>
        <v>0</v>
      </c>
      <c r="F32" s="14" t="str">
        <f>IF(ISBLANK(List1!E41),"x",DATEDIF(List1!E41,(List2!$C$2),"Y"))</f>
        <v>x</v>
      </c>
      <c r="G32" s="15" t="str">
        <f t="shared" si="0"/>
        <v>x</v>
      </c>
    </row>
    <row r="33" spans="4:7" x14ac:dyDescent="0.25">
      <c r="E33" s="12">
        <f>List1!D42</f>
        <v>0</v>
      </c>
      <c r="F33" s="14" t="str">
        <f>IF(ISBLANK(List1!E42),"x",DATEDIF(List1!E42,(List2!$C$2),"Y"))</f>
        <v>x</v>
      </c>
      <c r="G33" s="15" t="str">
        <f t="shared" si="0"/>
        <v>x</v>
      </c>
    </row>
    <row r="34" spans="4:7" x14ac:dyDescent="0.25">
      <c r="D34" s="40"/>
      <c r="E34" s="12">
        <f>List1!D43</f>
        <v>0</v>
      </c>
      <c r="F34" s="14" t="str">
        <f>IF(ISBLANK(List1!E43),"x",DATEDIF(List1!E43,(List2!$C$2),"Y"))</f>
        <v>x</v>
      </c>
      <c r="G34" s="15" t="str">
        <f t="shared" si="0"/>
        <v>x</v>
      </c>
    </row>
    <row r="35" spans="4:7" x14ac:dyDescent="0.25">
      <c r="D35" s="36"/>
      <c r="E35" s="38"/>
      <c r="F35" s="39"/>
      <c r="G35" s="38"/>
    </row>
    <row r="36" spans="4:7" x14ac:dyDescent="0.25">
      <c r="D36" s="36"/>
      <c r="E36" s="36"/>
      <c r="F36" s="37"/>
      <c r="G36" s="36"/>
    </row>
    <row r="37" spans="4:7" x14ac:dyDescent="0.25">
      <c r="D37" s="36"/>
      <c r="E37" s="36"/>
      <c r="F37" s="37"/>
      <c r="G37" s="36"/>
    </row>
    <row r="38" spans="4:7" x14ac:dyDescent="0.25">
      <c r="D38" s="36"/>
      <c r="E38" s="36"/>
      <c r="F38" s="36"/>
      <c r="G38" s="36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Muzeum Komenského v Přerově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Zuzana</dc:creator>
  <cp:lastModifiedBy>Hadova.Pavlina</cp:lastModifiedBy>
  <cp:lastPrinted>2022-02-25T08:51:56Z</cp:lastPrinted>
  <dcterms:created xsi:type="dcterms:W3CDTF">2018-01-31T09:31:50Z</dcterms:created>
  <dcterms:modified xsi:type="dcterms:W3CDTF">2022-02-25T08:52:40Z</dcterms:modified>
</cp:coreProperties>
</file>